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1760" firstSheet="2" activeTab="2"/>
  </bookViews>
  <sheets>
    <sheet name="RESUMEN ADULTEZ" sheetId="1" state="hidden" r:id="rId1"/>
    <sheet name="RESUMEN VEJEZ  " sheetId="2" state="hidden" r:id="rId2"/>
    <sheet name="FORMATO NOVEDADES" sheetId="3" r:id="rId3"/>
    <sheet name="Hoja2" sheetId="4" r:id="rId4"/>
    <sheet name="ADULTEZ" sheetId="5" state="hidden" r:id="rId5"/>
    <sheet name="TALENTO HUMANO" sheetId="6" state="hidden" r:id="rId6"/>
    <sheet name="COLONIACUND" sheetId="7" state="hidden" r:id="rId7"/>
    <sheet name="Hoja1" sheetId="8" r:id="rId8"/>
  </sheets>
  <definedNames>
    <definedName name="_xlnm.Print_Area" localSheetId="2">'FORMATO NOVEDADES'!$A$2:$R$33</definedName>
    <definedName name="_xlnm.Print_Titles" localSheetId="4">'ADULTEZ'!$9:$10</definedName>
    <definedName name="_xlnm.Print_Titles" localSheetId="6">'COLONIACUND'!$8:$9</definedName>
    <definedName name="_xlnm.Print_Titles" localSheetId="2">'FORMATO NOVEDADES'!$9:$10</definedName>
    <definedName name="_xlnm.Print_Titles" localSheetId="0">'RESUMEN ADULTEZ'!$9:$10</definedName>
    <definedName name="_xlnm.Print_Titles" localSheetId="1">'RESUMEN VEJEZ  '!$9:$10</definedName>
  </definedNames>
  <calcPr fullCalcOnLoad="1"/>
</workbook>
</file>

<file path=xl/sharedStrings.xml><?xml version="1.0" encoding="utf-8"?>
<sst xmlns="http://schemas.openxmlformats.org/spreadsheetml/2006/main" count="774" uniqueCount="645">
  <si>
    <t>CENTRO DE PROTECCION</t>
  </si>
  <si>
    <t>MES</t>
  </si>
  <si>
    <t>Nº</t>
  </si>
  <si>
    <t xml:space="preserve">NOMBRES Y APELLIDOS </t>
  </si>
  <si>
    <t>EDAD</t>
  </si>
  <si>
    <t>IDENTIFICACION</t>
  </si>
  <si>
    <t>Nº DIAS ATENDIDOS</t>
  </si>
  <si>
    <t>Nº DIAS SIN ATENCION</t>
  </si>
  <si>
    <t>FALLECIMIENTO</t>
  </si>
  <si>
    <t>TRASLADO</t>
  </si>
  <si>
    <t>EVASIONES</t>
  </si>
  <si>
    <t>HOSPITALIZACIONES</t>
  </si>
  <si>
    <t>CITAS MEDICAS</t>
  </si>
  <si>
    <t>ENCUENTROS FAMILIARE</t>
  </si>
  <si>
    <t>SALIDA INSTITUCIONAL</t>
  </si>
  <si>
    <t xml:space="preserve">  PERSONAS ATENDIDAS EN LOS CENTROS DE PROTECCION DE LA BENEFICENCIA DE CUINDINAMARCA - PROCEDENTES DE BOGOTA</t>
  </si>
  <si>
    <t>CONTRATO INTERADMINISTRATIVO 2582 DE 30 DE ABRIL DE 2009</t>
  </si>
  <si>
    <t>AREA _____________________________________________________________________</t>
  </si>
  <si>
    <t>REVISADO Y APROBADO POR: _____________________________________________</t>
  </si>
  <si>
    <t xml:space="preserve">NOVEDADES PRESENTADAS - FECHAS Y NUMERO DE DIAS  </t>
  </si>
  <si>
    <t xml:space="preserve">DATOS  POBLACIONALES  </t>
  </si>
  <si>
    <t>RESUMEN ATENCION</t>
  </si>
  <si>
    <t>OTROS</t>
  </si>
  <si>
    <t>NOVEDADES DE TALENTO HUMANO</t>
  </si>
  <si>
    <t>CARGO</t>
  </si>
  <si>
    <t xml:space="preserve">NOMBRE Y APELLIDO </t>
  </si>
  <si>
    <t>FECHA INGRESO</t>
  </si>
  <si>
    <t>FECHA RETIRO</t>
  </si>
  <si>
    <t>MOTIVO</t>
  </si>
  <si>
    <t>FECHA DE INGRESO</t>
  </si>
  <si>
    <t>DIAS CARGO VACANTE</t>
  </si>
  <si>
    <t>NUEVO EMPLEADO 
(NOMBRE COMPLETO)</t>
  </si>
  <si>
    <t>MES:</t>
  </si>
  <si>
    <t>AGUILAR  NIÑO WILLIAM</t>
  </si>
  <si>
    <t xml:space="preserve">ALFEREZ JOSE MARIA </t>
  </si>
  <si>
    <t>ANGARITA GOMEZ  FRANCISCO ANTONIO</t>
  </si>
  <si>
    <t>AVILA PEDRO</t>
  </si>
  <si>
    <t>BOHORQUEZ CIFUENTES   ALBERTO</t>
  </si>
  <si>
    <t>CARDENAS JOSE RICARDO</t>
  </si>
  <si>
    <t>FORERO PRIETO LUIS HERNANDO</t>
  </si>
  <si>
    <t>LOPEZ LUIS BENJAMIN</t>
  </si>
  <si>
    <t>PAEZ RAFAEL</t>
  </si>
  <si>
    <t>ROJAS  MANCIPE  RAUL</t>
  </si>
  <si>
    <t>ROMERO CARLOS</t>
  </si>
  <si>
    <t>VIVAS VARELA EDUARDO ALFONSO</t>
  </si>
  <si>
    <t>ACOSTA ALEXANDER</t>
  </si>
  <si>
    <t>ALFONSO BONILLA MILCIADES</t>
  </si>
  <si>
    <t>APONTE RIVERA ISRAEL</t>
  </si>
  <si>
    <t>BALLESTEROS LUIS</t>
  </si>
  <si>
    <t>BERMEJO HERNANDEZ PEDRO ANTONIO</t>
  </si>
  <si>
    <t>CALERO  LEAL ALEXANDER</t>
  </si>
  <si>
    <t>CASAS BERNAL JOSE VICENTE</t>
  </si>
  <si>
    <t>CASTILLO VACA JULIO ERNESTO</t>
  </si>
  <si>
    <t>CASTRO   GOMEZ  JUAN ANTONIO</t>
  </si>
  <si>
    <t>CIFUENTES   CESAR  ALFREDO</t>
  </si>
  <si>
    <t>CORREA SIMON</t>
  </si>
  <si>
    <t>DIAZ MUNEVAR RICARDO</t>
  </si>
  <si>
    <t>GAITAN  LEON EDUARD RICARDO</t>
  </si>
  <si>
    <t>GARCIA MEDINA  JUAN ALBERTO</t>
  </si>
  <si>
    <t>GARZON   CASAS  MILLER  ERNESTO</t>
  </si>
  <si>
    <t>GARZON   GARZON   EDGAR</t>
  </si>
  <si>
    <t>GOMEZ  SALAZAR  GERARDO</t>
  </si>
  <si>
    <t>GONZALEZ PROSPERO</t>
  </si>
  <si>
    <t>GUAQUETA  MUNAR NESTOR</t>
  </si>
  <si>
    <t>HERNANDEZ  AVILA  HECTOR  EDUARDO</t>
  </si>
  <si>
    <t>LEAL  ALVIS AGUSTIN</t>
  </si>
  <si>
    <t>LUNA  JOSE  GREGORIO</t>
  </si>
  <si>
    <t xml:space="preserve">MARTIN JORGE </t>
  </si>
  <si>
    <t>MEDINA CARREÑO RAFAEL</t>
  </si>
  <si>
    <t>MEDRANO CARREÑO JUAN CARLOS</t>
  </si>
  <si>
    <t>MOJICA PEÑA JORGE ELIECER</t>
  </si>
  <si>
    <t>MONTAÑA  LOPEZ EULICE</t>
  </si>
  <si>
    <t>MUÑOZ SERGIO ANDRES</t>
  </si>
  <si>
    <t>ORJUELA   GUILLERMO</t>
  </si>
  <si>
    <t>ORJUELA GAITAN PABLO ENRIQUE</t>
  </si>
  <si>
    <t>PEREZ  JAIME ARMANDO</t>
  </si>
  <si>
    <t>PINZON PAEZ JULIO  CESAR</t>
  </si>
  <si>
    <t>PUENTES  PUENTES  OMAR</t>
  </si>
  <si>
    <t>QUINTERO   MANCERA  OSCAR</t>
  </si>
  <si>
    <t>QUINTERO ESCAMILLA MANUEL GUILLERMO</t>
  </si>
  <si>
    <t>RAMIREZ  SANTOS JOSE HIDALGO</t>
  </si>
  <si>
    <t>RAMIREZ JULIO</t>
  </si>
  <si>
    <t>RIVERA   MURCIA HERMES</t>
  </si>
  <si>
    <t>RODRIGUEZ  RODRIGUEZ ALEXANDER</t>
  </si>
  <si>
    <t>RODRIGUEZ ALONSO</t>
  </si>
  <si>
    <t>RODRIGUEZ OCTAVIO</t>
  </si>
  <si>
    <t>RODRIGUEZ PEREZ JOSE GARDENIO</t>
  </si>
  <si>
    <t>RODRIGUEZ SANABRIA CESAR ALEJANDRO</t>
  </si>
  <si>
    <t>ROJAS DIEGO</t>
  </si>
  <si>
    <t>RUGE MORA ROBERTH  EFRAIN</t>
  </si>
  <si>
    <t>SALGUERO LOPEZ  JOSE ANTONIO</t>
  </si>
  <si>
    <t>TELLEZ ALVAREZ  FRANCISCO ALONSO</t>
  </si>
  <si>
    <t>URREGO WALTER</t>
  </si>
  <si>
    <t>VANEGAS MORALES BENJAMIN</t>
  </si>
  <si>
    <t>VARGAS SALAMANCA LUIS ALEXANDER</t>
  </si>
  <si>
    <t>YOPASA LEAL LUIS FERNANDO</t>
  </si>
  <si>
    <t>ZAMORA   PEÑA  ROBERT</t>
  </si>
  <si>
    <t>ZAMORA   PEÑA ALFONSO</t>
  </si>
  <si>
    <t>ZAMUDIO  ECHAVARRIA RAFAEL</t>
  </si>
  <si>
    <t>BARRAGAN CARLOS</t>
  </si>
  <si>
    <t>ROSALES CARRILLO  LEANDRO CAMILO</t>
  </si>
  <si>
    <t>AGUDELO PEDRO</t>
  </si>
  <si>
    <t>CORREA CORREDOR ORLANDO</t>
  </si>
  <si>
    <t>CRUZ GARCIA ISMAEL ANDRES</t>
  </si>
  <si>
    <t>ESPITIA  PRIETO CESAR AUGUSTO</t>
  </si>
  <si>
    <t>GONZALEZ SANCHEZ GERMAN</t>
  </si>
  <si>
    <t>GUIO VICTOR JULIO</t>
  </si>
  <si>
    <t>GUZMAN  ELIECER</t>
  </si>
  <si>
    <t>LEMUS  CHAPARRO CARLOS ERASMO</t>
  </si>
  <si>
    <t>MENESES   BOSSA  JAVIER</t>
  </si>
  <si>
    <t>MORA CASTIBLANCO WILLIAN</t>
  </si>
  <si>
    <t>PAREDES JOSE LUIS</t>
  </si>
  <si>
    <t>PEÑA CASTELLANOS CARLOS ARTURO</t>
  </si>
  <si>
    <t>RODRIGUEZ ANDRES</t>
  </si>
  <si>
    <t>79,183,814</t>
  </si>
  <si>
    <t>CENTRO DE PROTECCION:     CENTRO  MASCULINO ESPECIAL  LA  COLONIA SIBATE</t>
  </si>
  <si>
    <t>TIPO DE DISCAPACIDAD</t>
  </si>
  <si>
    <t>CENTRO MASCULINO ESPECIAL LA COLONIA    SIBATE</t>
  </si>
  <si>
    <t>TERMINACION CONTRATO</t>
  </si>
  <si>
    <t>AUX DE PROTECCION</t>
  </si>
  <si>
    <t>SOR  CECILIA  GIRALDO  ALZATE</t>
  </si>
  <si>
    <t>DIRECTORA  ADMINISTRATIVA</t>
  </si>
  <si>
    <t>RECURSO  HUMANO</t>
  </si>
  <si>
    <t>SANDRA OCHOA</t>
  </si>
  <si>
    <t>DIANA E VILLARRAGA</t>
  </si>
  <si>
    <t>CLARA SOFIA ROMERO</t>
  </si>
  <si>
    <t>AUX LAVANDERIA</t>
  </si>
  <si>
    <t>GRACIELA TORRES</t>
  </si>
  <si>
    <t>ELABORADO POR</t>
  </si>
  <si>
    <t>SANABRIA GOMEZ JOSE LUIS</t>
  </si>
  <si>
    <t>JAIMES LARROTA HERBERTH</t>
  </si>
  <si>
    <t>NOVIEMBRE  DEL  2009</t>
  </si>
  <si>
    <t>ZULY HUERTAS</t>
  </si>
  <si>
    <t>AMPARO VANEGAS  M</t>
  </si>
  <si>
    <t>ANTONIO BARRERA</t>
  </si>
  <si>
    <t>BLANCA SOFIA CARRANZA</t>
  </si>
  <si>
    <t>ALEYDA ECHEVERRY</t>
  </si>
  <si>
    <t>ANITA GOMEZ</t>
  </si>
  <si>
    <t>FRANCY MUÑOZ</t>
  </si>
  <si>
    <t>SARA IBAÑEZ</t>
  </si>
  <si>
    <t>SANDRA B SANCHEZ</t>
  </si>
  <si>
    <t>LUZ YANETH PEREZ</t>
  </si>
  <si>
    <t>ALEXANDER SUSA</t>
  </si>
  <si>
    <t>LIRYAM PULIDO</t>
  </si>
  <si>
    <t>ANA RITA RIVERA</t>
  </si>
  <si>
    <t>XIMENA PARDO ALCALA</t>
  </si>
  <si>
    <t>HENRY LOZANO</t>
  </si>
  <si>
    <t>LIZETH JULIET ORJUELA</t>
  </si>
  <si>
    <t>MARTHA ENITH GARZON</t>
  </si>
  <si>
    <t>JENNY ANGELICA ALARCON</t>
  </si>
  <si>
    <t>RICARDO TORRES</t>
  </si>
  <si>
    <t>NELSY PAOLA FARIAS</t>
  </si>
  <si>
    <t>LUZ MARINA GONZALEZ</t>
  </si>
  <si>
    <t>MADALINA ORTIZ</t>
  </si>
  <si>
    <t>MONICA VARGAS</t>
  </si>
  <si>
    <t>ESTEBANA  DIAZ</t>
  </si>
  <si>
    <t>OMAR RAMIREZ</t>
  </si>
  <si>
    <t>LEYDI JOHANA GARZON</t>
  </si>
  <si>
    <t>SANDRA MILENA SANDOVAL</t>
  </si>
  <si>
    <t>VILMA RUTH RODRIGUEZ</t>
  </si>
  <si>
    <t>CLARA INES ROMERO</t>
  </si>
  <si>
    <t>NIDIA ARETAGA</t>
  </si>
  <si>
    <t>MARIA PUENTES</t>
  </si>
  <si>
    <t>ANA REY PACHON</t>
  </si>
  <si>
    <t>AUX DE ALIMENTOS</t>
  </si>
  <si>
    <t>DORIS  TORRES</t>
  </si>
  <si>
    <t>MICHEL KEVIN GARCIA</t>
  </si>
  <si>
    <t>FLOR MARINA GUTIERREZ</t>
  </si>
  <si>
    <t>ORFILIA ARDILA</t>
  </si>
  <si>
    <t>CARLOS HENRY PEREZ</t>
  </si>
  <si>
    <t>HECTOR JOSE  MAYORGA</t>
  </si>
  <si>
    <t>SERVICIOS GENERALES</t>
  </si>
  <si>
    <t>NANCY ESPERANZA GARZON</t>
  </si>
  <si>
    <t xml:space="preserve">BLANCA INES VILLARRGA </t>
  </si>
  <si>
    <t>ROSA INES GONZALEZ</t>
  </si>
  <si>
    <t>LYDA JIMENA CABALLERO</t>
  </si>
  <si>
    <t>SAAVEDRA ACEVEDO ALVARO</t>
  </si>
  <si>
    <t>ARDILA ARDILA JOSE OMAR</t>
  </si>
  <si>
    <t>REYES LUIS FERNANDO</t>
  </si>
  <si>
    <t>BENAVIDES CARDENAS JAIME ALONSO</t>
  </si>
  <si>
    <t>COMETA VILLA RICARDO</t>
  </si>
  <si>
    <t>RESTREPO FORERO CARLOS HECTOR</t>
  </si>
  <si>
    <t>ROMERO HERRERA CARLOS JULIO</t>
  </si>
  <si>
    <t>TORRES NAJAR LUIS EDUARDO</t>
  </si>
  <si>
    <t>MONROY  MENDIVELSO HOLGUER</t>
  </si>
  <si>
    <t>MUÑOZ GUERRERO HERNANDO</t>
  </si>
  <si>
    <t>CHARRY PEDRO</t>
  </si>
  <si>
    <t>OBSERVACIONES</t>
  </si>
  <si>
    <t xml:space="preserve">EN LA  COLUMNAS OTROS  SE COLOCARON  FECHAS DE USUARIOS QUE ASISTIERON A CITAS  MEDICAS  MAS DE UNA  VEZ </t>
  </si>
  <si>
    <t>SOR CECILIA GIRALDO  ALZATE</t>
  </si>
  <si>
    <t>ACERO RUBIANO   ANTONIO</t>
  </si>
  <si>
    <t>ACOSTA BOHORQUEZ RAFAEL</t>
  </si>
  <si>
    <t>ACOSTA CASTAÑEDA JESUS M.</t>
  </si>
  <si>
    <t>AGREDA  ORDOÑEZ  FELIX</t>
  </si>
  <si>
    <t>AGUILAR JORGE</t>
  </si>
  <si>
    <t>AGUIRRE  JAIME</t>
  </si>
  <si>
    <t>ALBARRACIN MORENO JAVIER</t>
  </si>
  <si>
    <t>ALDANA  SARMIENTO LUIS FERNANDO</t>
  </si>
  <si>
    <t>ALMANZA RANGEL FREDY DE JESUS</t>
  </si>
  <si>
    <t>ALONSO ISMAEL</t>
  </si>
  <si>
    <t>ALONSO WILLIAN HERNAN</t>
  </si>
  <si>
    <t>ALZATE MARCOS RUBEN</t>
  </si>
  <si>
    <t>AMAYA  BARRETO HERMENEGILDO</t>
  </si>
  <si>
    <t>ANGEL ALVARO</t>
  </si>
  <si>
    <t>ANGEL RUIZ GERMAN</t>
  </si>
  <si>
    <t xml:space="preserve">APONTE  BERNAL LUIS  JORGE </t>
  </si>
  <si>
    <t>ARDILA  CASTAÑEDA MISAEL</t>
  </si>
  <si>
    <t>BADILLO  CALDERON ALFREDO</t>
  </si>
  <si>
    <t>BALLESTEROS GOYENECHE  JAVIER</t>
  </si>
  <si>
    <t>BAQUERO  LARROTA PEDRO</t>
  </si>
  <si>
    <t>BAQUERO HERALDO</t>
  </si>
  <si>
    <t>BARBOSA RINCON WILMAR ANTONIO</t>
  </si>
  <si>
    <t>BARRAGAN CUJAR LUIS CARLOS</t>
  </si>
  <si>
    <t>BARRERO MORA  VIRGILIO</t>
  </si>
  <si>
    <t>BEJARANO ORIGUA CARLOS</t>
  </si>
  <si>
    <t>BELTRAN LUIS ANTONIO</t>
  </si>
  <si>
    <t>BENAVIDES BOHORQUEZ  VICENTE</t>
  </si>
  <si>
    <t>BENITEZ ANTONIO</t>
  </si>
  <si>
    <t>BERMUDEZ EMILIO</t>
  </si>
  <si>
    <t>BETANCUR RAMIREZ WILLIAM</t>
  </si>
  <si>
    <t>BOLAÑOS REINALDO</t>
  </si>
  <si>
    <t>BONILLA SANABRIA DANILO</t>
  </si>
  <si>
    <t>BORBON GOMEZ TULIO ENRIQUE</t>
  </si>
  <si>
    <t>BUITRAGO  RINCON   WILLIAM  CAMILO</t>
  </si>
  <si>
    <t>BUITRAGO JUAN DE JESUS</t>
  </si>
  <si>
    <t>CABRERA LOZANO ALEXANDER</t>
  </si>
  <si>
    <t>CADENA RODRIGUEZ LUIS DANIEL</t>
  </si>
  <si>
    <t>CALDAS SEGURA GONZALO</t>
  </si>
  <si>
    <t>CALDERON EDILBERTO</t>
  </si>
  <si>
    <t>CALDERON GONZALEZ  CARLOS FDO</t>
  </si>
  <si>
    <t>CANO  CASAS  ALFREDO</t>
  </si>
  <si>
    <t>CARABALI  VANEGAS OSCAR  ALBERTO</t>
  </si>
  <si>
    <t>CARDENAS GUERRERO JUAN CARLOS</t>
  </si>
  <si>
    <t>CARDENAS MIGUEL ANTONIO</t>
  </si>
  <si>
    <t>CARDOZO  PABLO   JULIO</t>
  </si>
  <si>
    <t>CARRILLO FILIMON</t>
  </si>
  <si>
    <t>CASTAÑO RUIZ NESTOR JULIAN</t>
  </si>
  <si>
    <t>CASTELLANOS RAFAEL</t>
  </si>
  <si>
    <t>CASTIBLANCO CASTRO JUAN SAMUEL</t>
  </si>
  <si>
    <t>CASTRO CARLOS</t>
  </si>
  <si>
    <t>CASTRO ENRIQUE</t>
  </si>
  <si>
    <t>CASTRO ESPINEL JOSE ARNULFO</t>
  </si>
  <si>
    <t>CASTRO ESPINEL JOSE BENEDICTO</t>
  </si>
  <si>
    <t>CASTRO ESPINEL LUIS ALFONSO</t>
  </si>
  <si>
    <t>CASTRO MARTINEZ JOSE FRANCISCO</t>
  </si>
  <si>
    <t>CASTRO RODRIGUEZ JESUS VIRGILIO</t>
  </si>
  <si>
    <t>CELEITA ROMERO GONZALO</t>
  </si>
  <si>
    <t>CELIS   JIMENEZ  LEONEL</t>
  </si>
  <si>
    <t>CHACON PARRA RAUL</t>
  </si>
  <si>
    <t>CHAPARRO LIMAS ARISTIDES</t>
  </si>
  <si>
    <t>CHIQUIZA ROBINSON FERNANDO</t>
  </si>
  <si>
    <t>CIFUENTES ALMECIGA LUIS ALBERTO</t>
  </si>
  <si>
    <t>CIFUENTES CANDIDO</t>
  </si>
  <si>
    <t>CIFUENTES CIFUENTES DANILO</t>
  </si>
  <si>
    <t>CLAVIJO ALAMEDA DAVID ALEXANDER</t>
  </si>
  <si>
    <t>CLAVIJO JOSE GABRIEL</t>
  </si>
  <si>
    <t>CONTRERAS CARLOS</t>
  </si>
  <si>
    <t>CORREA GUTIERREZ  OVIDIO</t>
  </si>
  <si>
    <t>CORREDOR LUIS MARIA</t>
  </si>
  <si>
    <t>CORTES GUTIERREZ JOSE LUIS ALBERTO</t>
  </si>
  <si>
    <t>CUBIDES ROMULO</t>
  </si>
  <si>
    <t>CUBILLOS HERNAN</t>
  </si>
  <si>
    <t>CUBILLOS RAMIREZ  SALVADOR</t>
  </si>
  <si>
    <t>CUBILLOS RODRIGUEZ WILSON</t>
  </si>
  <si>
    <t>CUELLAR  BARRERO  LUIS  MARIA</t>
  </si>
  <si>
    <t>CUERVO ESPINOZA MANUEL ANTONIO</t>
  </si>
  <si>
    <t>CUERVO GUERRERO JOHN EDUARDO</t>
  </si>
  <si>
    <t>CUESTA JUAN CRISOSTOMO</t>
  </si>
  <si>
    <t>DELGADO PEREZ LIBERATO</t>
  </si>
  <si>
    <t>DIAZ  DIAZ JORGE ENRIQUE</t>
  </si>
  <si>
    <t>DIAZ CRESPO  JUAN JOSE</t>
  </si>
  <si>
    <t>DIAZ EMILIO</t>
  </si>
  <si>
    <t>DIAZ ESPITIA JOAQUIN</t>
  </si>
  <si>
    <t>DIAZ ESPITIA MARIANO</t>
  </si>
  <si>
    <t>DIAZ JUAN CARLOS</t>
  </si>
  <si>
    <t>DIAZ TORRES PABLO EMILIO</t>
  </si>
  <si>
    <t>DUARTE BERMUDEZ LUIS ENRIQUE</t>
  </si>
  <si>
    <t xml:space="preserve">DUQUE CASTAÑO NICOLAS HERNAN </t>
  </si>
  <si>
    <t>DURAN MAURICIO</t>
  </si>
  <si>
    <t>ENRIQUEZ PULIDO JOSE CRISANTO</t>
  </si>
  <si>
    <t>ENRIQUEZ PULIDO MIGUEL ANTONIO</t>
  </si>
  <si>
    <t>ESCOBAR HERNANDEZ NELSON ALEXANDER</t>
  </si>
  <si>
    <t>ESTUPIÑAN LLANOS PATRICIO ANTONIO</t>
  </si>
  <si>
    <t>FAJARDO CASTAÑEDA WILSON</t>
  </si>
  <si>
    <t>FORERO BELLO HUGO FERNANDO</t>
  </si>
  <si>
    <t>FORERO GERMAN</t>
  </si>
  <si>
    <t>FORERO GOMEZ JOSE ISRAEL</t>
  </si>
  <si>
    <t>FORERO GUTIERREZ  ISMAEL</t>
  </si>
  <si>
    <t>FORERO GUTIERREZ EDGAR ALIRIO</t>
  </si>
  <si>
    <t>FORERO GUTIERREZ WILSON RAMIRO</t>
  </si>
  <si>
    <t>FORERO LOVERA JORGE OSVALDO</t>
  </si>
  <si>
    <t>FRANCO PULIDO ADONAI</t>
  </si>
  <si>
    <t>GAITAN MAHECHA ABUNDINO</t>
  </si>
  <si>
    <t>GARCIA  VICTOR MANUEL</t>
  </si>
  <si>
    <t>GARCIA GOMEZ AUGUSTO</t>
  </si>
  <si>
    <t>GARCIA GUTIERREZ JOSE ALBERTO</t>
  </si>
  <si>
    <t>GARZON   VICTOR  JULIO</t>
  </si>
  <si>
    <t>GARZON CABRERA JOSE ALFREDO</t>
  </si>
  <si>
    <t>GARZON PEDRO PABLO</t>
  </si>
  <si>
    <t>GOMEZ  SALCEDO LUIS ANTONIO</t>
  </si>
  <si>
    <t>GOMEZ CIRO</t>
  </si>
  <si>
    <t>GOMEZ JOSE ALFREDO</t>
  </si>
  <si>
    <t>GOMEZ MURCIA JHON ALEXANDER</t>
  </si>
  <si>
    <t>GOMEZ ROJAS PEDRO PABLO</t>
  </si>
  <si>
    <t>GOMEZ TORRES CARLOS</t>
  </si>
  <si>
    <t>GONZALEZ  GARZON LUIS CARLOS</t>
  </si>
  <si>
    <t>GONZALEZ  GOMEZ AUGUSTO</t>
  </si>
  <si>
    <t>GONZALEZ  RAMOS ANDRES GUILLERMO</t>
  </si>
  <si>
    <t>GONZALEZ LOPEZ FERNANDO AUGUSTO</t>
  </si>
  <si>
    <t>GONZALEZ PRIETO JAIRO</t>
  </si>
  <si>
    <t>GONZALEZ RAFAEL EDUARDO</t>
  </si>
  <si>
    <t>GONZALEZ ROJAS ISMAEL</t>
  </si>
  <si>
    <t>GUAQUE  LUIS IGNACIO</t>
  </si>
  <si>
    <t>GUASCA MUÑOZ LUIS ALEJANDRO</t>
  </si>
  <si>
    <t>GUERRERO PEDRO PABLO</t>
  </si>
  <si>
    <t>GUEVARA  ROMERO FULVIO  HERNANDO</t>
  </si>
  <si>
    <t>GUTIERREZ   JOSE GABRIEL</t>
  </si>
  <si>
    <t>GUTIERREZ  LUIS CARLOS</t>
  </si>
  <si>
    <t>GUTIERREZ  PEDRO PABLO</t>
  </si>
  <si>
    <t>GUTIERREZ BALLEN ALFREDO</t>
  </si>
  <si>
    <t>GUZMAN VILLAMIL ARMANDO</t>
  </si>
  <si>
    <t>HASSAN PRIETO JAIME</t>
  </si>
  <si>
    <t>HERNANDEZ  OROZCO JUAN CARLOS</t>
  </si>
  <si>
    <t>HERNANDO ANTONIO</t>
  </si>
  <si>
    <t>HERRERA   EULISES</t>
  </si>
  <si>
    <t>HERRERA JUAN</t>
  </si>
  <si>
    <t>HERRERA REINA ARCADIO</t>
  </si>
  <si>
    <t>HERRERA SALINAS  RICHARD  HDO</t>
  </si>
  <si>
    <t>HOYOS VICTOR</t>
  </si>
  <si>
    <t>HURTADO JUAN DE JESUS</t>
  </si>
  <si>
    <t>JIMENEZ JOSELIN</t>
  </si>
  <si>
    <t>LAGUNA NICASIO</t>
  </si>
  <si>
    <t>LAIGNELET SAURDIS CALOS ENRIQUE</t>
  </si>
  <si>
    <t>LEAL CRUZ MAURICIO</t>
  </si>
  <si>
    <t>LEGUIZAMON  DIAZ  ARMANDO</t>
  </si>
  <si>
    <t>LEIVA  TAFUR JOSE NELSON</t>
  </si>
  <si>
    <t>LEIVA GARNICA JHON FREDY</t>
  </si>
  <si>
    <t>LEON APOLINAR TOBIAS</t>
  </si>
  <si>
    <t>LEON CRUZ JORGE HERNAN</t>
  </si>
  <si>
    <t>LEON HIGUERA BENITO</t>
  </si>
  <si>
    <t>LEON VICTOR JULIO</t>
  </si>
  <si>
    <t>LESMES MONTENEGRO HUMBERTO</t>
  </si>
  <si>
    <t>LIZCANO JOSE</t>
  </si>
  <si>
    <t>LOPEZ    MOLINA  LUIS</t>
  </si>
  <si>
    <t>LOPEZ ALFONSO</t>
  </si>
  <si>
    <t>LOPEZ CASTAÑO AUGUSTO</t>
  </si>
  <si>
    <t>LOVERA GONZALEZ JOSE ANTONIO</t>
  </si>
  <si>
    <t>LUNA  LUIS</t>
  </si>
  <si>
    <t>MALAGON HERNANDEZ LUIS ORLANDO</t>
  </si>
  <si>
    <t>MALAVERA BAUTISTA WILSON</t>
  </si>
  <si>
    <t>MANRRIQUE  GONZALEZ JAVIER IGNACIO</t>
  </si>
  <si>
    <t>MARIN ERNESTO</t>
  </si>
  <si>
    <t>MARIN VAQUIRO JUAN CARLOS</t>
  </si>
  <si>
    <t>MARTINEZ  HOLGUIN  HAROLD JOSE</t>
  </si>
  <si>
    <t>MARTINEZ  HOLGUIN  HENRRY</t>
  </si>
  <si>
    <t>MARTINEZ ESCOBAR VICTOR JULIO</t>
  </si>
  <si>
    <t>MARTINEZ HOLGUIN  ENRRIQUE</t>
  </si>
  <si>
    <t>MARTINEZ HOLGUIN JOSE VICENTE</t>
  </si>
  <si>
    <t>MARTINEZ RAMOS JHON JAVIER</t>
  </si>
  <si>
    <t>MARTINEZ SALAZAR RUBEN ORLANDO</t>
  </si>
  <si>
    <t>MARTINEZ SANTIANGO JAIRO  ALBERTO</t>
  </si>
  <si>
    <t>MARULANDA  AUGUSTO</t>
  </si>
  <si>
    <t>MAYORGA CUBILLOS SIMON</t>
  </si>
  <si>
    <t>MEDINA LOPEZ ANTONIO JOSE</t>
  </si>
  <si>
    <t>MEJIA LUIS ALFONSO</t>
  </si>
  <si>
    <t>MELENDEZ JUAN</t>
  </si>
  <si>
    <t>MELO RUBIANO LUIS EDUARDO</t>
  </si>
  <si>
    <t>MENDEZ PEÑUELA   ADAN  ALBERTO</t>
  </si>
  <si>
    <t>MENDEZ RAFAEL</t>
  </si>
  <si>
    <t>MOGOLLON SANCHEZ JOEL</t>
  </si>
  <si>
    <t>MOLANO RODRIGUEZ   JAVIER</t>
  </si>
  <si>
    <t>MOLINA ROBAYO MISAEL</t>
  </si>
  <si>
    <t>MONTAÑO  CESAR IGNACIO</t>
  </si>
  <si>
    <t>MONTAÑO WILSON</t>
  </si>
  <si>
    <t>MONTERO MATTA JOSE OCTAVIO</t>
  </si>
  <si>
    <t>MORA JOSE LUIS</t>
  </si>
  <si>
    <t>MORALES MORENO JOSE ANSELMO</t>
  </si>
  <si>
    <t>MORALES TORRES IGNACIO</t>
  </si>
  <si>
    <t>MORENO  BENITEZ JOSE CELSO</t>
  </si>
  <si>
    <t>MORENO CUELLAR HECTOR</t>
  </si>
  <si>
    <t>MORENO NEIRA OSCAR WBEIMAR</t>
  </si>
  <si>
    <t>MORENO QUITIAN GERARDO</t>
  </si>
  <si>
    <t>MUESTRADIENTES MODESTO</t>
  </si>
  <si>
    <t>MUÑETON CIFUENTES JOSE DOMINGO</t>
  </si>
  <si>
    <t>MUÑOZ GONZALEZ ARLEY ANDRES</t>
  </si>
  <si>
    <t>MURCIA  CHARRY  SANDRO</t>
  </si>
  <si>
    <t>NAJAR MANCIPE FRANCISCO</t>
  </si>
  <si>
    <t>NAJAR MANCIPE JESUS MARIA</t>
  </si>
  <si>
    <t xml:space="preserve">NIÑO   MURCIA  EDWIN </t>
  </si>
  <si>
    <t>NIÑO BERNABE</t>
  </si>
  <si>
    <t>NIÑO HERRERA JOSE</t>
  </si>
  <si>
    <t>NOSSA ALFONSO</t>
  </si>
  <si>
    <t>ORDUZ PEDRO NEL</t>
  </si>
  <si>
    <t>OROZCO OMAR</t>
  </si>
  <si>
    <t>ORTEGA  MORA JUAN FELIX</t>
  </si>
  <si>
    <t>ORTIZ ANTONIO</t>
  </si>
  <si>
    <t>ORTIZ FULGENCIO</t>
  </si>
  <si>
    <t>OVIEDO LOZADA OSCAR FABIAN</t>
  </si>
  <si>
    <t>PAEZ ROMERO HUGO JAVIER</t>
  </si>
  <si>
    <t>PALACIOS RICARDO</t>
  </si>
  <si>
    <t>PARDO DUARTE ANGEL ORLANDO</t>
  </si>
  <si>
    <t>PARRA PERILLA  JOSE JOAQUIN</t>
  </si>
  <si>
    <t>PARRADO AGUILERA  ULBERTO</t>
  </si>
  <si>
    <t>PARRADO GARCIA HECTOR EVELIO</t>
  </si>
  <si>
    <t>PEDRAZA CHAPARRO ISAIAS</t>
  </si>
  <si>
    <t>PEÑA VEGA JOSE MARIO</t>
  </si>
  <si>
    <t>PEREZ BARBOSA GUILLER ALONSO</t>
  </si>
  <si>
    <t xml:space="preserve">PEREZ CARLOS  </t>
  </si>
  <si>
    <t>PEREZ RAMIREZ CARLOS  ANDRES</t>
  </si>
  <si>
    <t>PICO GARZON GILBERTO</t>
  </si>
  <si>
    <t>PINEDA  RODRIGUEZ  JAVIER</t>
  </si>
  <si>
    <t>POVEDA CAÑON JORGE ENRIQUE</t>
  </si>
  <si>
    <t>POVEDA CAÑON PEDRO PABLO</t>
  </si>
  <si>
    <t>PRADA  GOMEZ  HECTOR</t>
  </si>
  <si>
    <t>PRECIADO LOPEZ CARLOS ALBERTO</t>
  </si>
  <si>
    <t xml:space="preserve">PRIETO LIBARDO </t>
  </si>
  <si>
    <t>PUENTES BELISARIO</t>
  </si>
  <si>
    <t>PUERTO UNIVIO  RAUL</t>
  </si>
  <si>
    <t>PULGA JESUS ANTONIO</t>
  </si>
  <si>
    <t>PULIDO BUITRAGO JAIME</t>
  </si>
  <si>
    <t>QUEVEDO JIMMY ALEXANDER</t>
  </si>
  <si>
    <t>QUINTERO CHACON LUIS GABRIEL</t>
  </si>
  <si>
    <t>RAMIREZ   GOMEZ JUAN CARLOS</t>
  </si>
  <si>
    <t>RAMIREZ JUAN  CARLOS</t>
  </si>
  <si>
    <t>RAMIREZ PEDRO</t>
  </si>
  <si>
    <t>RAMOS FERMIN</t>
  </si>
  <si>
    <t>RAYO ROBERTO</t>
  </si>
  <si>
    <t xml:space="preserve">RESTREPO  VENTURA </t>
  </si>
  <si>
    <t>RESTREPO VILLAMIL WILSON</t>
  </si>
  <si>
    <t>REY   LUIS ALBERTO</t>
  </si>
  <si>
    <t>RINCON RODRIGUEZ NELSON JAVIER</t>
  </si>
  <si>
    <t>RINCON ROJAS MIGUEL ANTONIO</t>
  </si>
  <si>
    <t>RIVERA  OROZCO JAIME</t>
  </si>
  <si>
    <t>RIVERA BECERRA LORENZO</t>
  </si>
  <si>
    <t>ROBAYO  MARTINEZ IVAN JAVIER</t>
  </si>
  <si>
    <t>RODRIGUEZ   FORERO  ABELARDO</t>
  </si>
  <si>
    <t>RODRIGUEZ   VASQUEZ  LUIS ALIRIO</t>
  </si>
  <si>
    <t>RODRIGUEZ ARIAS   DOMINGO</t>
  </si>
  <si>
    <t>RODRIGUEZ BARRAGAN ARNULFO</t>
  </si>
  <si>
    <t>RODRIGUEZ CASTILLO PEDRO ANTONIO</t>
  </si>
  <si>
    <t>RODRIGUEZ CUEVAS JUAN MARIA</t>
  </si>
  <si>
    <t>RODRIGUEZ EUGENIO</t>
  </si>
  <si>
    <t>RODRIGUEZ GARCIA JOSE EVERTH</t>
  </si>
  <si>
    <t>RODRIGUEZ HECTOR</t>
  </si>
  <si>
    <t>RODRIGUEZ HERRERA LUIS ENRIQUE</t>
  </si>
  <si>
    <t>RODRIGUEZ LOPEZ DANILO</t>
  </si>
  <si>
    <t>RODRIGUEZ ROMULO ALBERTO</t>
  </si>
  <si>
    <t>RODRIGUEZ TORRES JULIO ROBERTO</t>
  </si>
  <si>
    <t>RODRIGUEZ VAREÑO EUSEBIO</t>
  </si>
  <si>
    <t>RODRIGUEZ VELANDIA CARLOS ANDRES</t>
  </si>
  <si>
    <t>ROJAS    ROJAS YAN EDUARDO</t>
  </si>
  <si>
    <t>ROJAS ARCADIO</t>
  </si>
  <si>
    <t>ROJAS CLAUDIO</t>
  </si>
  <si>
    <t>ROJAS GONZALEZ PEDRO ANDRES</t>
  </si>
  <si>
    <t>ROJAS HERRERA MELQUICEDEC</t>
  </si>
  <si>
    <t>ROMERO CASTRO EDGAR RAUL</t>
  </si>
  <si>
    <t>ROMERO ISIDRO</t>
  </si>
  <si>
    <t>ROZO  MARTINEZ GILBERTO</t>
  </si>
  <si>
    <t>ROZO TORRES JIMY ERIC</t>
  </si>
  <si>
    <t>RUBIO PARDO JESUS ORLANDO</t>
  </si>
  <si>
    <t>SABOGAL SABOGAL LUIS ERNESTO</t>
  </si>
  <si>
    <t>SALAMANCA CAICEDO YEISON ALEJANDRO</t>
  </si>
  <si>
    <t>SANABRIA CUBILLOS GERARDO</t>
  </si>
  <si>
    <t>SANCHEZ  GALVIS JAIME EDUARDO</t>
  </si>
  <si>
    <t>SANCHEZ  MUNERA  HECTOR</t>
  </si>
  <si>
    <t>SANCHEZ BARCLEY DANIEL</t>
  </si>
  <si>
    <t>SANCHEZ CORSO HEBERT ANTONIO</t>
  </si>
  <si>
    <t>SANCHEZ GARCIA JAIRO</t>
  </si>
  <si>
    <t>SANCHEZ RODRIGUEZ FERNANDO</t>
  </si>
  <si>
    <t>SANCHEZ RUIZ JAIRO</t>
  </si>
  <si>
    <t>SANCHEZ VALENCIA  HECTOR  EFREN</t>
  </si>
  <si>
    <t>SANDOVAL  SANDOVAL JAIME</t>
  </si>
  <si>
    <t>SANTAMARIA JORGE</t>
  </si>
  <si>
    <t>SILVA GONZALEZ  JOSE DAVID</t>
  </si>
  <si>
    <t xml:space="preserve">SOPO JAIME </t>
  </si>
  <si>
    <t>SOTO DUEÑAS HUGO ALEXANDER</t>
  </si>
  <si>
    <t>SUAREZ REYES WILLIAN  NELSON</t>
  </si>
  <si>
    <t>TAUTIVA DELGADO  AGUSTIN</t>
  </si>
  <si>
    <t>TORRES TORRES ROBERTO</t>
  </si>
  <si>
    <t>TOVAR MIGUEL</t>
  </si>
  <si>
    <t>TRIVIÑO TRIVIÑO LUIS EDUARDO</t>
  </si>
  <si>
    <t>UÑATE VARELA JORGE AUGUSTO</t>
  </si>
  <si>
    <t>VALENCIA VASCO BYRON ERNESTO</t>
  </si>
  <si>
    <t>VANEGAS GALEANO ORLANDO</t>
  </si>
  <si>
    <t>VARGAS CASTAÑEDA MARCO ANTONIO</t>
  </si>
  <si>
    <t>VARGAS GUERRERO RODRIGO</t>
  </si>
  <si>
    <t>VASQUEZ GALINDO GERMAN</t>
  </si>
  <si>
    <t>VASQUEZ HORTUA HECTOR HORACIO</t>
  </si>
  <si>
    <t>VEGA MALDONANDO FREDY</t>
  </si>
  <si>
    <t>VELANDIA PUENTES  RICARDO</t>
  </si>
  <si>
    <t>VELASCO LOPEZ ARMANDO JOSE</t>
  </si>
  <si>
    <t>VERA CHANGAY BENJAMIN</t>
  </si>
  <si>
    <t>VERAN TRIANA EDILSON</t>
  </si>
  <si>
    <t>VILLALBA QUEVEDO IVAN DARIO</t>
  </si>
  <si>
    <t>VILLAREAL URRIAGO CARLOS ARTURO</t>
  </si>
  <si>
    <t>WILCHES SIERRA MARCO TULIO</t>
  </si>
  <si>
    <t>YOTENGO YAGUE  MANUEL  ANTONIO</t>
  </si>
  <si>
    <t>ZAMBRANO MORENO NIXON</t>
  </si>
  <si>
    <t>ZAMBRANO SANCHEZ DAVID HERNANDO</t>
  </si>
  <si>
    <t xml:space="preserve">ZAMORA DARIO </t>
  </si>
  <si>
    <t>ZAMUDIO JIMENEZ FREDY</t>
  </si>
  <si>
    <t>ZARATE GALEANO JORGE ELISEO</t>
  </si>
  <si>
    <t>ZARATE SERAFIN</t>
  </si>
  <si>
    <t>3,096,554</t>
  </si>
  <si>
    <t xml:space="preserve">  PERSONAS ATENDIDAS EN LOS CENTROS DE PROTECCION DE LA BENEFICENCIA DE CUINDINAMARCA </t>
  </si>
  <si>
    <t>AGUILERA VARGAS JORGE</t>
  </si>
  <si>
    <t>BUENDIA SANCHEZ JOSE NEL</t>
  </si>
  <si>
    <t>CRUZ MIRA ISMAEL</t>
  </si>
  <si>
    <t>LINARES MENDEZ  GILBERTO</t>
  </si>
  <si>
    <t>PIÑEROS SANCHEZ YOVANY</t>
  </si>
  <si>
    <t>RUIZ  CASALLAS ALVARO</t>
  </si>
  <si>
    <t>ALVAREZ WILLIAM</t>
  </si>
  <si>
    <t>ALVAREZ CASTELLANOS YEISSON DENNIS</t>
  </si>
  <si>
    <t>ARCILA MOTA JOSE ROBERTO</t>
  </si>
  <si>
    <t>BENITEZ PEREZ JORGE ARMANDO</t>
  </si>
  <si>
    <t>BURBANO  BURITICA  MARCO AURELIO</t>
  </si>
  <si>
    <t>CASTAÑO ESPITIA JERSSON ANTONIO</t>
  </si>
  <si>
    <t>CASTRO  GOMEZ EULICES</t>
  </si>
  <si>
    <t>CONTRERAS  CONTRERAS JORGE ENRRIQUE</t>
  </si>
  <si>
    <t>GOMEZ DUQUE MANUEL ALEXANDER</t>
  </si>
  <si>
    <t>MENDEZ  GARCIA  LAZARO</t>
  </si>
  <si>
    <t>MORENO DIAZ SERGIO  ENRIQUE</t>
  </si>
  <si>
    <t>QUINTERO ESCAMILLA LUIS FERNANDO</t>
  </si>
  <si>
    <t>ROA MONCADA NESTOR JAVIER</t>
  </si>
  <si>
    <t>SACRISTRAN CALDERON RUBEN DARIO</t>
  </si>
  <si>
    <t>URIBE   GARCIA HUGO</t>
  </si>
  <si>
    <t>ALVAREZ RAMIREZ JOSE ROBERTO</t>
  </si>
  <si>
    <t>CRUZ GUAYACUNDO WILSON MAURICIO</t>
  </si>
  <si>
    <t>GALINDO INFANTE RAUL ARMANDO</t>
  </si>
  <si>
    <t>GIL MORENO IGNACIO</t>
  </si>
  <si>
    <t>PAMPLONA FONSECA JAVIER</t>
  </si>
  <si>
    <t>SEGURA ZABALA GERMAN EDUARDO</t>
  </si>
  <si>
    <t>SOTO CASERES CARLOS HUMBERTO</t>
  </si>
  <si>
    <t>DIAZ TOBARIA RUPERTO</t>
  </si>
  <si>
    <t>DIAZ TOBARIA JOSE DANIEL</t>
  </si>
  <si>
    <t>GUTIERREZ GONZALEZ JULIAN ENRIQUE</t>
  </si>
  <si>
    <t>CRUZ VELASQUEZ FABIO NELSON</t>
  </si>
  <si>
    <t>CRUZ MEDINA MOISES</t>
  </si>
  <si>
    <t>GONZALEZ RINCON FRANCISCO JAVIER</t>
  </si>
  <si>
    <t>REINA GOMEZ OSCAR JAVIER</t>
  </si>
  <si>
    <t>PROYECTO 496  AÑOS  DORADOS</t>
  </si>
  <si>
    <t>PROYECTO 501  ADULTEZ  OPORTUNIDADES</t>
  </si>
  <si>
    <t xml:space="preserve">GOMEZ CAMPUZANO JUAN </t>
  </si>
  <si>
    <t>ROJAS NOVOA TEODOSIO</t>
  </si>
  <si>
    <t>ANGULO GONZALEZ JAIME</t>
  </si>
  <si>
    <t>ANZOLA ANZOLA JHON ALEJANDRO</t>
  </si>
  <si>
    <t>AZA LUIS HERNANDO</t>
  </si>
  <si>
    <t>CANASTO ROJAS JORGE ENRIQUE</t>
  </si>
  <si>
    <t>CASTILLO GARNICA LUIS JORGE</t>
  </si>
  <si>
    <t>CRUZ VELASQUEZ ALBEIRO</t>
  </si>
  <si>
    <t>HERNANDEZ HERRERA ORLANDO</t>
  </si>
  <si>
    <t>MAHECHA REYES JAIME</t>
  </si>
  <si>
    <t>NIVIAYO   VILLALOBOS GUILLERMO</t>
  </si>
  <si>
    <t>ORTIZ RODRIGUEZ HECTOR JAIME</t>
  </si>
  <si>
    <t>PAEZ VERA JUAN  CAMILO</t>
  </si>
  <si>
    <t>PAEZ VERA RUBEN DARIO</t>
  </si>
  <si>
    <t>PAEZ VELASQUEZ GERARDO</t>
  </si>
  <si>
    <t>REY GARZON MIGUEL ANGEL</t>
  </si>
  <si>
    <t>RODRIGUEZ ALVAREZ JAIME</t>
  </si>
  <si>
    <t xml:space="preserve">MORALES CHIRIBI JULIAN </t>
  </si>
  <si>
    <t>MUÑOZ CABANZO ADELINO</t>
  </si>
  <si>
    <t>PEÑA  CASTELLANOS  HECTOR  ENRIQUE</t>
  </si>
  <si>
    <t xml:space="preserve">RODRIGUEZ ROMERO GERMAN </t>
  </si>
  <si>
    <t>CAMELO MORALES JOSE ENRIQUE</t>
  </si>
  <si>
    <t>RINCON POVEDA PEDRO PABLO</t>
  </si>
  <si>
    <t>MORA  OSCAR YESID</t>
  </si>
  <si>
    <t>AVELLANEDA VILLALBA EDWIN FERLEY</t>
  </si>
  <si>
    <t>BAQUERO JOSE GREGORIO</t>
  </si>
  <si>
    <t>CATRO CASTRO FABIO EUSTACIO</t>
  </si>
  <si>
    <t>MARTINEZ MORALES ORLANDO</t>
  </si>
  <si>
    <t>RUBIANO VANEGAS PABLO HERNANDO</t>
  </si>
  <si>
    <t>BEJARANO TUNJANO DIEGO ALEXANDER</t>
  </si>
  <si>
    <t xml:space="preserve">DIRECTORA  </t>
  </si>
  <si>
    <t>GARZON PARRA JUAN CARLOS</t>
  </si>
  <si>
    <t xml:space="preserve"> RAMOS CASTRO MARCO ANTONIO</t>
  </si>
  <si>
    <t>PINZON SEGURA LUIS MAURICIO</t>
  </si>
  <si>
    <t>CASTILLO GONZALEZ CARLOS JAVIER</t>
  </si>
  <si>
    <t>INGRESOS</t>
  </si>
  <si>
    <t>BARRETO GUZMAN LUIS ALBERTO</t>
  </si>
  <si>
    <t>ZAMUDIO VANEGAS JOSE BERNARDO</t>
  </si>
  <si>
    <t>CALDERON EMER ALEXANDER</t>
  </si>
  <si>
    <t>HERNANDEZ VARGAS NIXON</t>
  </si>
  <si>
    <t>MARTINEZ MORALES JOSE ARMANDO</t>
  </si>
  <si>
    <t>SILVA  GUASCA LUIS URIEL</t>
  </si>
  <si>
    <t>19,278,375</t>
  </si>
  <si>
    <t>QUINTERO  HERNANDEZ FRANCSICO JAVIER</t>
  </si>
  <si>
    <t>LADINO REY BENITO</t>
  </si>
  <si>
    <t>FUGA</t>
  </si>
  <si>
    <t>INGRESARON 2  ADULTOS</t>
  </si>
  <si>
    <t>FALLECIERON 2  ADULTOS</t>
  </si>
  <si>
    <t>TOTAL  VEJEZ  A LA FECHA 69</t>
  </si>
  <si>
    <t>PAREJA QUIROGA JUAN CARLOS</t>
  </si>
  <si>
    <t>BONILLA GERMAN</t>
  </si>
  <si>
    <t>1 AL 30  DE MAYO  DE 2012</t>
  </si>
  <si>
    <t>JUNIO  1 AL 30 DE 2012</t>
  </si>
  <si>
    <t>9al11 /06/12</t>
  </si>
  <si>
    <t>15a19/06/12</t>
  </si>
  <si>
    <t>14a25/06/12</t>
  </si>
  <si>
    <t>MARTINEZ DIAZ HERNANDO</t>
  </si>
  <si>
    <t>PEREZ JUAN GABRIEL</t>
  </si>
  <si>
    <t>GOMEZ ESCOBAR EFREN</t>
  </si>
  <si>
    <t xml:space="preserve">HAY  98  ADULTOS  Y 29 QUE  FUERON TRASLADADOS </t>
  </si>
  <si>
    <t>1 AL30 DE  JUNIO</t>
  </si>
  <si>
    <t>JULIO  1 AL 17 DE 2012</t>
  </si>
  <si>
    <t>14 a28/7/12</t>
  </si>
  <si>
    <t>RESUMEN DE ATENCION</t>
  </si>
  <si>
    <t>INGRESO AL CENTRO</t>
  </si>
  <si>
    <t>INGRESOS DEL MES</t>
  </si>
  <si>
    <t>SALIDAS A MEDIO FAMILIAR</t>
  </si>
  <si>
    <t>EVASION</t>
  </si>
  <si>
    <t>DESCRIPCION DE LA NOVEDAD</t>
  </si>
  <si>
    <t>ASOCIADO:</t>
  </si>
  <si>
    <t>CONVENIO:</t>
  </si>
  <si>
    <t xml:space="preserve">PERIODO: </t>
  </si>
  <si>
    <t>Instructivo para diligenciamiento:</t>
  </si>
  <si>
    <r>
      <rPr>
        <b/>
        <sz val="11"/>
        <color indexed="8"/>
        <rFont val="Calibri"/>
        <family val="2"/>
      </rPr>
      <t>Convenio:</t>
    </r>
    <r>
      <rPr>
        <sz val="11"/>
        <color theme="1"/>
        <rFont val="Calibri"/>
        <family val="2"/>
      </rPr>
      <t xml:space="preserve"> Se diligencia el numero del convenio de asociación que permite la prestación del servicio al asociado</t>
    </r>
  </si>
  <si>
    <r>
      <rPr>
        <b/>
        <sz val="11"/>
        <color indexed="8"/>
        <rFont val="Calibri"/>
        <family val="2"/>
      </rPr>
      <t xml:space="preserve">Edad: </t>
    </r>
    <r>
      <rPr>
        <sz val="11"/>
        <color theme="1"/>
        <rFont val="Calibri"/>
        <family val="2"/>
      </rPr>
      <t>Se escribe en números, los años que tiene cada persona atendida en el momento del diligenciamiento del formato.</t>
    </r>
  </si>
  <si>
    <t xml:space="preserve">EGRESOS POR FALLECIMIENTO </t>
  </si>
  <si>
    <t>EGRESOS POR TRASLADO</t>
  </si>
  <si>
    <t>EGRESOS POR PETICION FAMILIAR</t>
  </si>
  <si>
    <r>
      <rPr>
        <b/>
        <sz val="11"/>
        <color indexed="8"/>
        <rFont val="Calibri"/>
        <family val="2"/>
      </rPr>
      <t xml:space="preserve">Identificación: </t>
    </r>
    <r>
      <rPr>
        <sz val="11"/>
        <color theme="1"/>
        <rFont val="Calibri"/>
        <family val="2"/>
      </rPr>
      <t>En esta columna se ubica el número de documento de identidad de las personas atendidas.</t>
    </r>
  </si>
  <si>
    <t xml:space="preserve"> FIRMA DIRECTOR DE CENTRO</t>
  </si>
  <si>
    <t xml:space="preserve"> FIRMA COORDINADOR DE PROGRAMAS</t>
  </si>
  <si>
    <t>El formato debe ser presentado con el nombre y firma del director y coordinador de programas del centro de protección.</t>
  </si>
  <si>
    <t>Nombre:</t>
  </si>
  <si>
    <t xml:space="preserve">Nombre: </t>
  </si>
  <si>
    <r>
      <t xml:space="preserve">CODIGO: </t>
    </r>
    <r>
      <rPr>
        <sz val="12"/>
        <color indexed="8"/>
        <rFont val="Calibri"/>
        <family val="2"/>
      </rPr>
      <t>FT 5300-01.12</t>
    </r>
  </si>
  <si>
    <r>
      <t xml:space="preserve">VERSION: </t>
    </r>
    <r>
      <rPr>
        <sz val="12"/>
        <color indexed="8"/>
        <rFont val="Calibri"/>
        <family val="2"/>
      </rPr>
      <t>01</t>
    </r>
  </si>
  <si>
    <r>
      <t xml:space="preserve">FECHA: </t>
    </r>
    <r>
      <rPr>
        <sz val="12"/>
        <color indexed="8"/>
        <rFont val="Calibri"/>
        <family val="2"/>
      </rPr>
      <t>26/10/2020</t>
    </r>
  </si>
  <si>
    <r>
      <t xml:space="preserve"> PROCESO:  </t>
    </r>
    <r>
      <rPr>
        <sz val="12"/>
        <color indexed="8"/>
        <rFont val="Calibri"/>
        <family val="2"/>
      </rPr>
      <t>PROTECCION SOCIAL</t>
    </r>
    <r>
      <rPr>
        <b/>
        <sz val="12"/>
        <color indexed="8"/>
        <rFont val="Calibri"/>
        <family val="2"/>
      </rPr>
      <t xml:space="preserve"> </t>
    </r>
  </si>
  <si>
    <r>
      <t xml:space="preserve">PROCEDIMIENTO: </t>
    </r>
    <r>
      <rPr>
        <sz val="12"/>
        <color indexed="8"/>
        <rFont val="Calibri"/>
        <family val="2"/>
      </rPr>
      <t>ATENCION A PERSONAS CON DISCAPACIDAD</t>
    </r>
  </si>
  <si>
    <r>
      <t xml:space="preserve">FORMATO: </t>
    </r>
    <r>
      <rPr>
        <sz val="12"/>
        <color indexed="8"/>
        <rFont val="Calibri"/>
        <family val="2"/>
      </rPr>
      <t xml:space="preserve">NOVEDADES DE ATENCION INSTITUCIONAL EN  CENTROS DE PROTECCION </t>
    </r>
  </si>
  <si>
    <r>
      <rPr>
        <b/>
        <sz val="11"/>
        <color indexed="8"/>
        <rFont val="Calibri"/>
        <family val="2"/>
      </rPr>
      <t xml:space="preserve">Centro de Protección: </t>
    </r>
    <r>
      <rPr>
        <sz val="11"/>
        <color theme="1"/>
        <rFont val="Calibri"/>
        <family val="2"/>
      </rPr>
      <t xml:space="preserve">Se diligencia el nombre del centro de protección para personas con discapacidad mental.  </t>
    </r>
  </si>
  <si>
    <r>
      <rPr>
        <b/>
        <sz val="11"/>
        <color indexed="8"/>
        <rFont val="Calibri"/>
        <family val="2"/>
      </rPr>
      <t>Asociado:</t>
    </r>
    <r>
      <rPr>
        <sz val="11"/>
        <color theme="1"/>
        <rFont val="Calibri"/>
        <family val="2"/>
      </rPr>
      <t xml:space="preserve"> Se escribe el nombre de la empresa con la cual la Beneficencia de Cundinamarca suscribió convenio de asociación o contrato para la prestación del servicio en el centro de protección.</t>
    </r>
  </si>
  <si>
    <r>
      <t xml:space="preserve">Período: </t>
    </r>
    <r>
      <rPr>
        <sz val="11"/>
        <color theme="1"/>
        <rFont val="Calibri"/>
        <family val="2"/>
      </rPr>
      <t>Hace referencia al periodo del mes que se reporta. Se debe describir la fecha de inicio y finalización del periodo mensual y el año respectivo del cual se reportan las novedades. EJ: 1 al 30 de abril de 2020.</t>
    </r>
  </si>
  <si>
    <r>
      <rPr>
        <b/>
        <sz val="11"/>
        <color indexed="8"/>
        <rFont val="Calibri"/>
        <family val="2"/>
      </rPr>
      <t>N°:</t>
    </r>
    <r>
      <rPr>
        <sz val="11"/>
        <color theme="1"/>
        <rFont val="Calibri"/>
        <family val="2"/>
      </rPr>
      <t xml:space="preserve"> Se enumeran en forma consecutiva las personas atendidas que se relacionan en el formato</t>
    </r>
  </si>
  <si>
    <r>
      <rPr>
        <b/>
        <sz val="11"/>
        <color indexed="8"/>
        <rFont val="Calibri"/>
        <family val="2"/>
      </rPr>
      <t xml:space="preserve">Nombres y apellidos: </t>
    </r>
    <r>
      <rPr>
        <sz val="11"/>
        <color theme="1"/>
        <rFont val="Calibri"/>
        <family val="2"/>
      </rPr>
      <t>En esta columna se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organiza alfabéticamente la información de las personas atendidas tomando como referencia el primer apellido de cada una. En cada fila debe aparecer debe la siguiente manera: primer apellido, segundo apellido (si lo tiene), primer nombre y segundo nombre (si lo tiene).</t>
    </r>
  </si>
  <si>
    <r>
      <rPr>
        <b/>
        <sz val="11"/>
        <color indexed="8"/>
        <rFont val="Calibri"/>
        <family val="2"/>
      </rPr>
      <t>Ingreso al centro:</t>
    </r>
    <r>
      <rPr>
        <sz val="11"/>
        <color theme="1"/>
        <rFont val="Calibri"/>
        <family val="2"/>
      </rPr>
      <t xml:space="preserve"> Se diligencia la fecha completa de ingreso de la persona atendida al centro de protección en el siguiente orden: día, mes y año</t>
    </r>
  </si>
  <si>
    <r>
      <rPr>
        <b/>
        <sz val="11"/>
        <color indexed="8"/>
        <rFont val="Calibri"/>
        <family val="2"/>
      </rPr>
      <t>Ingresos del mes:</t>
    </r>
    <r>
      <rPr>
        <sz val="11"/>
        <color theme="1"/>
        <rFont val="Calibri"/>
        <family val="2"/>
      </rPr>
      <t xml:space="preserve"> Se registra el día de ingreso al centro de la persona atendida durante el período del reporte </t>
    </r>
  </si>
  <si>
    <t>En las casillas de novedades de egresos por diferentes motivos, salidas a medio familiar, hospitalizaciones, evasión, salida institucional y citas médicas se debe diligenciar los días del mes en que ocurre la novedad.</t>
  </si>
  <si>
    <r>
      <rPr>
        <b/>
        <sz val="11"/>
        <color indexed="8"/>
        <rFont val="Calibri"/>
        <family val="2"/>
      </rPr>
      <t>Otros:</t>
    </r>
    <r>
      <rPr>
        <sz val="11"/>
        <color theme="1"/>
        <rFont val="Calibri"/>
        <family val="2"/>
      </rPr>
      <t xml:space="preserve"> Si ocurre una novedad distinta a las contemplada en el formato se debe diligenciar el día en que ocurre la novedad y en la columna de Descripción de la novedad, se debe referir el tipo de novedad ocurrida.</t>
    </r>
  </si>
  <si>
    <r>
      <rPr>
        <b/>
        <sz val="11"/>
        <color indexed="8"/>
        <rFont val="Calibri"/>
        <family val="2"/>
      </rPr>
      <t xml:space="preserve">N° Días Atendidos: </t>
    </r>
    <r>
      <rPr>
        <sz val="11"/>
        <color theme="1"/>
        <rFont val="Calibri"/>
        <family val="2"/>
      </rPr>
      <t>Corresponde a la sumatoria de días efectivamente atendidos en los cuales se presta el servicio a la persona, teniendo en cuenta que las novedades por  citas médicas y por salida institucional se cuentan como días atendidos.</t>
    </r>
  </si>
  <si>
    <r>
      <rPr>
        <b/>
        <sz val="11"/>
        <color indexed="8"/>
        <rFont val="Calibri"/>
        <family val="2"/>
      </rPr>
      <t>N° Días sin atención:</t>
    </r>
    <r>
      <rPr>
        <sz val="11"/>
        <color theme="1"/>
        <rFont val="Calibri"/>
        <family val="2"/>
      </rPr>
      <t xml:space="preserve">  Corresponde a la sumatoria de días en los cuales no se presta el servicio a la persona, teniendo en cuenta las novedades de egresos, salida a medio familiar y hospitalizaciones.</t>
    </r>
  </si>
  <si>
    <t>Nota: se debe tener en cuenta que La sumatoria de días atendidos y sin atención debe ser igual al numero total de días correspondientes al periodo de reporte de las novedades.</t>
  </si>
  <si>
    <r>
      <rPr>
        <b/>
        <sz val="11"/>
        <color indexed="8"/>
        <rFont val="Calibri"/>
        <family val="2"/>
      </rPr>
      <t>Descripción de la novedad:</t>
    </r>
    <r>
      <rPr>
        <sz val="11"/>
        <color theme="1"/>
        <rFont val="Calibri"/>
        <family val="2"/>
      </rPr>
      <t xml:space="preserve"> Se debe relatar brevemente la novedad ocurrida a la persona atendida enunciando aspectos significativos de la misma.</t>
    </r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</si>
</sst>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.0_);_(* \(#,##0.0\);_(* &quot;-&quot;??_);_(@_)"/>
    <numFmt numFmtId="195" formatCode="_(* #,##0_);_(* \(#,##0\);_(* &quot;-&quot;??_);_(@_)"/>
    <numFmt numFmtId="196" formatCode="[$-40A]dddd\,\ dd&quot; de &quot;mmmm&quot; de &quot;yyyy"/>
    <numFmt numFmtId="197" formatCode="d/mm/yy;@"/>
    <numFmt numFmtId="198" formatCode="dd/mm/yy;@"/>
    <numFmt numFmtId="199" formatCode="[$-240A]dddd\,\ dd&quot; de &quot;mmmm&quot; de &quot;yyyy"/>
    <numFmt numFmtId="200" formatCode="d/mm/yyyy;@"/>
    <numFmt numFmtId="201" formatCode="[$-2C0A]dddd\,\ dd&quot; de &quot;mmmm&quot; de &quot;yyyy"/>
    <numFmt numFmtId="202" formatCode="d/m/yy;@"/>
    <numFmt numFmtId="203" formatCode="[$-2C0A]hh:mm:ss\ AM/PM"/>
    <numFmt numFmtId="204" formatCode="[$-F800]dddd\,\ mmmm\ dd\,\ yyyy"/>
    <numFmt numFmtId="205" formatCode="dd\-mm\-yy;@"/>
    <numFmt numFmtId="206" formatCode="dd/mm/yyyy;@"/>
    <numFmt numFmtId="207" formatCode="_(&quot;C$&quot;* #,##0_);_(&quot;C$&quot;* \(#,##0\);_(&quot;C$&quot;* &quot;-&quot;_);_(@_)"/>
    <numFmt numFmtId="208" formatCode="_(&quot;C$&quot;* #,##0.00_);_(&quot;C$&quot;* \(#,##0.00\);_(&quot;C$&quot;* &quot;-&quot;??_);_(@_)"/>
    <numFmt numFmtId="209" formatCode="[$-C0A]dddd\,\ dd&quot; de &quot;mmmm&quot; de &quot;yyyy"/>
    <numFmt numFmtId="210" formatCode="d\-m\-yy;@"/>
    <numFmt numFmtId="211" formatCode="d\-m;@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[$€-2]\ #,##0.00_);[Red]\([$€-2]\ #,##0.00\)"/>
    <numFmt numFmtId="216" formatCode="_(* #,##0.000_);_(* \(#,##0.000\);_(* &quot;-&quot;??_);_(@_)"/>
    <numFmt numFmtId="217" formatCode="[$-240A]hh:mm:ss\ AM/PM"/>
    <numFmt numFmtId="218" formatCode="mmm\-yyyy"/>
    <numFmt numFmtId="219" formatCode="0.0"/>
    <numFmt numFmtId="220" formatCode="0;[Red]0"/>
    <numFmt numFmtId="221" formatCode="0.0;[Red]0.0"/>
    <numFmt numFmtId="222" formatCode="[$-240A]dddd\,\ d\ &quot;de&quot;\ mmmm\ &quot;de&quot;\ yyyy"/>
    <numFmt numFmtId="223" formatCode="[$-240A]h:mm:ss\ AM/PM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onsolas"/>
      <family val="3"/>
    </font>
    <font>
      <sz val="9"/>
      <color indexed="8"/>
      <name val="Consolas"/>
      <family val="3"/>
    </font>
    <font>
      <sz val="10"/>
      <color indexed="8"/>
      <name val="Arial Narrow"/>
      <family val="2"/>
    </font>
    <font>
      <sz val="9"/>
      <name val="Arial Narrow"/>
      <family val="2"/>
    </font>
    <font>
      <sz val="12"/>
      <color indexed="8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9"/>
      <color indexed="8"/>
      <name val="Arial Narrow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Arial Narrow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50" fillId="21" borderId="0" applyNumberFormat="0" applyBorder="0" applyAlignment="0" applyProtection="0"/>
    <xf numFmtId="0" fontId="15" fillId="22" borderId="0" applyNumberFormat="0" applyBorder="0" applyAlignment="0" applyProtection="0"/>
    <xf numFmtId="0" fontId="50" fillId="23" borderId="0" applyNumberFormat="0" applyBorder="0" applyAlignment="0" applyProtection="0"/>
    <xf numFmtId="0" fontId="15" fillId="5" borderId="0" applyNumberFormat="0" applyBorder="0" applyAlignment="0" applyProtection="0"/>
    <xf numFmtId="0" fontId="50" fillId="15" borderId="0" applyNumberFormat="0" applyBorder="0" applyAlignment="0" applyProtection="0"/>
    <xf numFmtId="0" fontId="15" fillId="16" borderId="0" applyNumberFormat="0" applyBorder="0" applyAlignment="0" applyProtection="0"/>
    <xf numFmtId="0" fontId="50" fillId="24" borderId="0" applyNumberFormat="0" applyBorder="0" applyAlignment="0" applyProtection="0"/>
    <xf numFmtId="0" fontId="15" fillId="13" borderId="0" applyNumberFormat="0" applyBorder="0" applyAlignment="0" applyProtection="0"/>
    <xf numFmtId="0" fontId="50" fillId="25" borderId="0" applyNumberFormat="0" applyBorder="0" applyAlignment="0" applyProtection="0"/>
    <xf numFmtId="0" fontId="15" fillId="22" borderId="0" applyNumberFormat="0" applyBorder="0" applyAlignment="0" applyProtection="0"/>
    <xf numFmtId="0" fontId="50" fillId="26" borderId="0" applyNumberFormat="0" applyBorder="0" applyAlignment="0" applyProtection="0"/>
    <xf numFmtId="0" fontId="15" fillId="5" borderId="0" applyNumberFormat="0" applyBorder="0" applyAlignment="0" applyProtection="0"/>
    <xf numFmtId="0" fontId="51" fillId="27" borderId="0" applyNumberFormat="0" applyBorder="0" applyAlignment="0" applyProtection="0"/>
    <xf numFmtId="0" fontId="16" fillId="6" borderId="0" applyNumberFormat="0" applyBorder="0" applyAlignment="0" applyProtection="0"/>
    <xf numFmtId="0" fontId="52" fillId="28" borderId="1" applyNumberFormat="0" applyAlignment="0" applyProtection="0"/>
    <xf numFmtId="0" fontId="17" fillId="29" borderId="2" applyNumberFormat="0" applyAlignment="0" applyProtection="0"/>
    <xf numFmtId="0" fontId="53" fillId="30" borderId="3" applyNumberFormat="0" applyAlignment="0" applyProtection="0"/>
    <xf numFmtId="0" fontId="18" fillId="31" borderId="4" applyNumberFormat="0" applyAlignment="0" applyProtection="0"/>
    <xf numFmtId="0" fontId="54" fillId="0" borderId="5" applyNumberFormat="0" applyFill="0" applyAlignment="0" applyProtection="0"/>
    <xf numFmtId="0" fontId="19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5" fillId="22" borderId="0" applyNumberFormat="0" applyBorder="0" applyAlignment="0" applyProtection="0"/>
    <xf numFmtId="0" fontId="50" fillId="33" borderId="0" applyNumberFormat="0" applyBorder="0" applyAlignment="0" applyProtection="0"/>
    <xf numFmtId="0" fontId="15" fillId="34" borderId="0" applyNumberFormat="0" applyBorder="0" applyAlignment="0" applyProtection="0"/>
    <xf numFmtId="0" fontId="50" fillId="35" borderId="0" applyNumberFormat="0" applyBorder="0" applyAlignment="0" applyProtection="0"/>
    <xf numFmtId="0" fontId="15" fillId="36" borderId="0" applyNumberFormat="0" applyBorder="0" applyAlignment="0" applyProtection="0"/>
    <xf numFmtId="0" fontId="50" fillId="37" borderId="0" applyNumberFormat="0" applyBorder="0" applyAlignment="0" applyProtection="0"/>
    <xf numFmtId="0" fontId="15" fillId="38" borderId="0" applyNumberFormat="0" applyBorder="0" applyAlignment="0" applyProtection="0"/>
    <xf numFmtId="0" fontId="50" fillId="39" borderId="0" applyNumberFormat="0" applyBorder="0" applyAlignment="0" applyProtection="0"/>
    <xf numFmtId="0" fontId="15" fillId="22" borderId="0" applyNumberFormat="0" applyBorder="0" applyAlignment="0" applyProtection="0"/>
    <xf numFmtId="0" fontId="50" fillId="40" borderId="0" applyNumberFormat="0" applyBorder="0" applyAlignment="0" applyProtection="0"/>
    <xf numFmtId="0" fontId="15" fillId="41" borderId="0" applyNumberFormat="0" applyBorder="0" applyAlignment="0" applyProtection="0"/>
    <xf numFmtId="0" fontId="56" fillId="42" borderId="1" applyNumberFormat="0" applyAlignment="0" applyProtection="0"/>
    <xf numFmtId="0" fontId="20" fillId="16" borderId="2" applyNumberFormat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3" borderId="0" applyNumberFormat="0" applyBorder="0" applyAlignment="0" applyProtection="0"/>
    <xf numFmtId="0" fontId="21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0" fillId="44" borderId="0" applyNumberFormat="0" applyBorder="0" applyAlignment="0" applyProtection="0"/>
    <xf numFmtId="0" fontId="22" fillId="16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1" fillId="45" borderId="7" applyNumberFormat="0" applyFont="0" applyAlignment="0" applyProtection="0"/>
    <xf numFmtId="0" fontId="6" fillId="7" borderId="8" applyNumberFormat="0" applyFont="0" applyAlignment="0" applyProtection="0"/>
    <xf numFmtId="0" fontId="6" fillId="7" borderId="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28" borderId="9" applyNumberFormat="0" applyAlignment="0" applyProtection="0"/>
    <xf numFmtId="0" fontId="23" fillId="29" borderId="10" applyNumberFormat="0" applyAlignment="0" applyProtection="0"/>
    <xf numFmtId="0" fontId="6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28" fillId="0" borderId="12" applyNumberFormat="0" applyFill="0" applyAlignment="0" applyProtection="0"/>
    <xf numFmtId="0" fontId="66" fillId="0" borderId="13" applyNumberFormat="0" applyFill="0" applyAlignment="0" applyProtection="0"/>
    <xf numFmtId="0" fontId="29" fillId="0" borderId="14" applyNumberFormat="0" applyFill="0" applyAlignment="0" applyProtection="0"/>
    <xf numFmtId="0" fontId="5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67" fillId="0" borderId="17" applyNumberFormat="0" applyFill="0" applyAlignment="0" applyProtection="0"/>
    <xf numFmtId="0" fontId="7" fillId="0" borderId="18" applyNumberFormat="0" applyFill="0" applyAlignment="0" applyProtection="0"/>
  </cellStyleXfs>
  <cellXfs count="246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0" borderId="19" xfId="95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32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1" fillId="0" borderId="32" xfId="0" applyFont="1" applyBorder="1" applyAlignment="1">
      <alignment/>
    </xf>
    <xf numFmtId="0" fontId="12" fillId="0" borderId="0" xfId="0" applyFont="1" applyAlignment="1">
      <alignment/>
    </xf>
    <xf numFmtId="0" fontId="7" fillId="0" borderId="32" xfId="0" applyFont="1" applyBorder="1" applyAlignment="1">
      <alignment/>
    </xf>
    <xf numFmtId="14" fontId="9" fillId="0" borderId="19" xfId="0" applyNumberFormat="1" applyFont="1" applyBorder="1" applyAlignment="1">
      <alignment/>
    </xf>
    <xf numFmtId="17" fontId="0" fillId="0" borderId="0" xfId="0" applyNumberFormat="1" applyAlignment="1">
      <alignment/>
    </xf>
    <xf numFmtId="14" fontId="0" fillId="0" borderId="21" xfId="0" applyNumberFormat="1" applyBorder="1" applyAlignment="1">
      <alignment/>
    </xf>
    <xf numFmtId="197" fontId="9" fillId="0" borderId="19" xfId="0" applyNumberFormat="1" applyFont="1" applyBorder="1" applyAlignment="1">
      <alignment/>
    </xf>
    <xf numFmtId="198" fontId="9" fillId="0" borderId="19" xfId="0" applyNumberFormat="1" applyFont="1" applyBorder="1" applyAlignment="1">
      <alignment/>
    </xf>
    <xf numFmtId="14" fontId="0" fillId="0" borderId="19" xfId="0" applyNumberFormat="1" applyBorder="1" applyAlignment="1">
      <alignment/>
    </xf>
    <xf numFmtId="0" fontId="8" fillId="13" borderId="33" xfId="0" applyFont="1" applyFill="1" applyBorder="1" applyAlignment="1">
      <alignment horizontal="center" vertical="center" wrapText="1"/>
    </xf>
    <xf numFmtId="0" fontId="8" fillId="13" borderId="34" xfId="0" applyFont="1" applyFill="1" applyBorder="1" applyAlignment="1">
      <alignment horizontal="center" vertical="center" wrapText="1"/>
    </xf>
    <xf numFmtId="0" fontId="8" fillId="13" borderId="35" xfId="0" applyFont="1" applyFill="1" applyBorder="1" applyAlignment="1">
      <alignment horizontal="center" vertical="center" wrapText="1"/>
    </xf>
    <xf numFmtId="0" fontId="8" fillId="13" borderId="36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0" fontId="8" fillId="13" borderId="38" xfId="0" applyFont="1" applyFill="1" applyBorder="1" applyAlignment="1">
      <alignment horizontal="center" vertical="center" wrapText="1"/>
    </xf>
    <xf numFmtId="14" fontId="0" fillId="0" borderId="21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39" xfId="0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/>
    </xf>
    <xf numFmtId="0" fontId="4" fillId="29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29" borderId="19" xfId="0" applyFont="1" applyFill="1" applyBorder="1" applyAlignment="1">
      <alignment horizontal="center" vertical="center"/>
    </xf>
    <xf numFmtId="0" fontId="0" fillId="0" borderId="40" xfId="0" applyBorder="1" applyAlignment="1">
      <alignment/>
    </xf>
    <xf numFmtId="198" fontId="0" fillId="0" borderId="19" xfId="0" applyNumberForma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/>
    </xf>
    <xf numFmtId="0" fontId="0" fillId="0" borderId="19" xfId="0" applyBorder="1" applyAlignment="1">
      <alignment horizontal="center"/>
    </xf>
    <xf numFmtId="0" fontId="4" fillId="29" borderId="19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198" fontId="9" fillId="0" borderId="19" xfId="0" applyNumberFormat="1" applyFont="1" applyBorder="1" applyAlignment="1">
      <alignment/>
    </xf>
    <xf numFmtId="0" fontId="8" fillId="13" borderId="41" xfId="0" applyFont="1" applyFill="1" applyBorder="1" applyAlignment="1">
      <alignment horizontal="center" vertical="center" wrapText="1"/>
    </xf>
    <xf numFmtId="0" fontId="8" fillId="13" borderId="28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30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29" borderId="43" xfId="0" applyFont="1" applyFill="1" applyBorder="1" applyAlignment="1">
      <alignment horizontal="center" vertical="center"/>
    </xf>
    <xf numFmtId="0" fontId="4" fillId="29" borderId="43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0" fillId="0" borderId="43" xfId="0" applyBorder="1" applyAlignment="1">
      <alignment/>
    </xf>
    <xf numFmtId="0" fontId="8" fillId="13" borderId="0" xfId="0" applyFont="1" applyFill="1" applyAlignment="1">
      <alignment horizontal="center" vertical="center" wrapText="1"/>
    </xf>
    <xf numFmtId="0" fontId="5" fillId="0" borderId="19" xfId="0" applyFont="1" applyBorder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9" fillId="0" borderId="44" xfId="0" applyFont="1" applyBorder="1" applyAlignment="1">
      <alignment/>
    </xf>
    <xf numFmtId="14" fontId="9" fillId="0" borderId="44" xfId="0" applyNumberFormat="1" applyFont="1" applyBorder="1" applyAlignment="1">
      <alignment/>
    </xf>
    <xf numFmtId="198" fontId="13" fillId="0" borderId="19" xfId="0" applyNumberFormat="1" applyFont="1" applyBorder="1" applyAlignment="1">
      <alignment/>
    </xf>
    <xf numFmtId="198" fontId="0" fillId="0" borderId="19" xfId="0" applyNumberFormat="1" applyBorder="1" applyAlignment="1">
      <alignment horizontal="left"/>
    </xf>
    <xf numFmtId="198" fontId="9" fillId="0" borderId="21" xfId="0" applyNumberFormat="1" applyFont="1" applyBorder="1" applyAlignment="1">
      <alignment/>
    </xf>
    <xf numFmtId="198" fontId="13" fillId="0" borderId="21" xfId="0" applyNumberFormat="1" applyFont="1" applyBorder="1" applyAlignment="1">
      <alignment/>
    </xf>
    <xf numFmtId="195" fontId="5" fillId="0" borderId="19" xfId="88" applyNumberFormat="1" applyFont="1" applyBorder="1" applyAlignment="1">
      <alignment horizontal="left" vertical="center"/>
    </xf>
    <xf numFmtId="195" fontId="5" fillId="0" borderId="19" xfId="87" applyNumberFormat="1" applyFont="1" applyBorder="1" applyAlignment="1">
      <alignment horizontal="left" vertical="center"/>
    </xf>
    <xf numFmtId="198" fontId="31" fillId="0" borderId="19" xfId="0" applyNumberFormat="1" applyFont="1" applyBorder="1" applyAlignment="1">
      <alignment/>
    </xf>
    <xf numFmtId="198" fontId="30" fillId="0" borderId="19" xfId="0" applyNumberFormat="1" applyFont="1" applyBorder="1" applyAlignment="1">
      <alignment/>
    </xf>
    <xf numFmtId="198" fontId="32" fillId="0" borderId="19" xfId="0" applyNumberFormat="1" applyFont="1" applyBorder="1" applyAlignment="1">
      <alignment/>
    </xf>
    <xf numFmtId="198" fontId="2" fillId="0" borderId="21" xfId="0" applyNumberFormat="1" applyFont="1" applyBorder="1" applyAlignment="1">
      <alignment/>
    </xf>
    <xf numFmtId="198" fontId="2" fillId="0" borderId="19" xfId="0" applyNumberFormat="1" applyFont="1" applyBorder="1" applyAlignment="1">
      <alignment/>
    </xf>
    <xf numFmtId="0" fontId="30" fillId="0" borderId="19" xfId="0" applyFont="1" applyBorder="1" applyAlignment="1">
      <alignment horizontal="left"/>
    </xf>
    <xf numFmtId="0" fontId="30" fillId="29" borderId="19" xfId="0" applyFont="1" applyFill="1" applyBorder="1" applyAlignment="1">
      <alignment horizontal="left"/>
    </xf>
    <xf numFmtId="0" fontId="30" fillId="0" borderId="19" xfId="0" applyFont="1" applyBorder="1" applyAlignment="1">
      <alignment/>
    </xf>
    <xf numFmtId="195" fontId="30" fillId="0" borderId="19" xfId="88" applyNumberFormat="1" applyFont="1" applyBorder="1" applyAlignment="1">
      <alignment horizontal="left" vertical="center"/>
    </xf>
    <xf numFmtId="195" fontId="30" fillId="29" borderId="19" xfId="88" applyNumberFormat="1" applyFont="1" applyFill="1" applyBorder="1" applyAlignment="1">
      <alignment horizontal="left" vertical="center"/>
    </xf>
    <xf numFmtId="195" fontId="5" fillId="29" borderId="19" xfId="88" applyNumberFormat="1" applyFont="1" applyFill="1" applyBorder="1" applyAlignment="1">
      <alignment horizontal="left" vertical="center"/>
    </xf>
    <xf numFmtId="0" fontId="30" fillId="0" borderId="19" xfId="0" applyFont="1" applyBorder="1" applyAlignment="1">
      <alignment horizontal="center" vertical="center"/>
    </xf>
    <xf numFmtId="0" fontId="32" fillId="0" borderId="19" xfId="0" applyFont="1" applyBorder="1" applyAlignment="1">
      <alignment/>
    </xf>
    <xf numFmtId="0" fontId="32" fillId="0" borderId="26" xfId="0" applyFont="1" applyBorder="1" applyAlignment="1">
      <alignment/>
    </xf>
    <xf numFmtId="14" fontId="9" fillId="0" borderId="21" xfId="0" applyNumberFormat="1" applyFont="1" applyBorder="1" applyAlignment="1">
      <alignment/>
    </xf>
    <xf numFmtId="202" fontId="0" fillId="0" borderId="19" xfId="0" applyNumberFormat="1" applyBorder="1" applyAlignment="1">
      <alignment/>
    </xf>
    <xf numFmtId="195" fontId="5" fillId="0" borderId="19" xfId="87" applyNumberFormat="1" applyFont="1" applyBorder="1" applyAlignment="1">
      <alignment horizontal="center"/>
    </xf>
    <xf numFmtId="195" fontId="5" fillId="0" borderId="19" xfId="87" applyNumberFormat="1" applyFont="1" applyBorder="1" applyAlignment="1">
      <alignment horizontal="center" vertical="center"/>
    </xf>
    <xf numFmtId="195" fontId="5" fillId="29" borderId="19" xfId="87" applyNumberFormat="1" applyFont="1" applyFill="1" applyBorder="1" applyAlignment="1">
      <alignment horizontal="left" vertical="center"/>
    </xf>
    <xf numFmtId="195" fontId="5" fillId="29" borderId="19" xfId="87" applyNumberFormat="1" applyFont="1" applyFill="1" applyBorder="1" applyAlignment="1">
      <alignment horizontal="left"/>
    </xf>
    <xf numFmtId="195" fontId="5" fillId="0" borderId="19" xfId="87" applyNumberFormat="1" applyFont="1" applyBorder="1" applyAlignment="1">
      <alignment horizontal="left"/>
    </xf>
    <xf numFmtId="195" fontId="5" fillId="0" borderId="19" xfId="87" applyNumberFormat="1" applyFont="1" applyBorder="1" applyAlignment="1">
      <alignment horizontal="right" vertical="center"/>
    </xf>
    <xf numFmtId="195" fontId="5" fillId="0" borderId="19" xfId="87" applyNumberFormat="1" applyFont="1" applyBorder="1" applyAlignment="1">
      <alignment/>
    </xf>
    <xf numFmtId="195" fontId="30" fillId="0" borderId="19" xfId="88" applyNumberFormat="1" applyFont="1" applyBorder="1" applyAlignment="1">
      <alignment horizontal="right" vertical="center"/>
    </xf>
    <xf numFmtId="0" fontId="34" fillId="13" borderId="37" xfId="0" applyFont="1" applyFill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4" fillId="0" borderId="44" xfId="0" applyFont="1" applyBorder="1" applyAlignment="1">
      <alignment horizontal="left"/>
    </xf>
    <xf numFmtId="195" fontId="5" fillId="0" borderId="44" xfId="87" applyNumberFormat="1" applyFont="1" applyBorder="1" applyAlignment="1">
      <alignment horizontal="left" vertical="center"/>
    </xf>
    <xf numFmtId="198" fontId="68" fillId="0" borderId="19" xfId="0" applyNumberFormat="1" applyFont="1" applyBorder="1" applyAlignment="1">
      <alignment/>
    </xf>
    <xf numFmtId="0" fontId="30" fillId="46" borderId="19" xfId="0" applyFont="1" applyFill="1" applyBorder="1" applyAlignment="1">
      <alignment/>
    </xf>
    <xf numFmtId="195" fontId="30" fillId="46" borderId="19" xfId="88" applyNumberFormat="1" applyFont="1" applyFill="1" applyBorder="1" applyAlignment="1">
      <alignment horizontal="left" vertical="center"/>
    </xf>
    <xf numFmtId="0" fontId="30" fillId="46" borderId="19" xfId="0" applyFont="1" applyFill="1" applyBorder="1" applyAlignment="1">
      <alignment horizontal="center" vertical="center"/>
    </xf>
    <xf numFmtId="0" fontId="30" fillId="46" borderId="19" xfId="0" applyFont="1" applyFill="1" applyBorder="1" applyAlignment="1">
      <alignment horizontal="left"/>
    </xf>
    <xf numFmtId="0" fontId="30" fillId="46" borderId="19" xfId="0" applyFont="1" applyFill="1" applyBorder="1" applyAlignment="1">
      <alignment/>
    </xf>
    <xf numFmtId="0" fontId="9" fillId="0" borderId="29" xfId="0" applyFont="1" applyBorder="1" applyAlignment="1">
      <alignment/>
    </xf>
    <xf numFmtId="0" fontId="30" fillId="0" borderId="44" xfId="0" applyFont="1" applyBorder="1" applyAlignment="1">
      <alignment horizontal="left"/>
    </xf>
    <xf numFmtId="0" fontId="3" fillId="0" borderId="31" xfId="95" applyFont="1" applyBorder="1" applyAlignment="1">
      <alignment horizontal="center" vertical="center" wrapText="1"/>
      <protection/>
    </xf>
    <xf numFmtId="206" fontId="69" fillId="0" borderId="19" xfId="0" applyNumberFormat="1" applyFont="1" applyBorder="1" applyAlignment="1">
      <alignment/>
    </xf>
    <xf numFmtId="3" fontId="70" fillId="0" borderId="45" xfId="0" applyNumberFormat="1" applyFont="1" applyBorder="1" applyAlignment="1">
      <alignment vertical="top" wrapText="1"/>
    </xf>
    <xf numFmtId="3" fontId="71" fillId="0" borderId="0" xfId="0" applyNumberFormat="1" applyFont="1" applyAlignment="1">
      <alignment/>
    </xf>
    <xf numFmtId="206" fontId="72" fillId="0" borderId="19" xfId="0" applyNumberFormat="1" applyFont="1" applyBorder="1" applyAlignment="1">
      <alignment/>
    </xf>
    <xf numFmtId="206" fontId="73" fillId="0" borderId="19" xfId="0" applyNumberFormat="1" applyFont="1" applyBorder="1" applyAlignment="1">
      <alignment/>
    </xf>
    <xf numFmtId="198" fontId="3" fillId="0" borderId="19" xfId="0" applyNumberFormat="1" applyFont="1" applyBorder="1" applyAlignment="1">
      <alignment/>
    </xf>
    <xf numFmtId="206" fontId="3" fillId="0" borderId="19" xfId="0" applyNumberFormat="1" applyFont="1" applyBorder="1" applyAlignment="1">
      <alignment/>
    </xf>
    <xf numFmtId="206" fontId="74" fillId="0" borderId="19" xfId="0" applyNumberFormat="1" applyFont="1" applyBorder="1" applyAlignment="1">
      <alignment/>
    </xf>
    <xf numFmtId="195" fontId="35" fillId="0" borderId="19" xfId="86" applyNumberFormat="1" applyFont="1" applyBorder="1" applyAlignment="1">
      <alignment horizontal="right" vertical="center"/>
    </xf>
    <xf numFmtId="195" fontId="36" fillId="0" borderId="19" xfId="86" applyNumberFormat="1" applyFont="1" applyBorder="1" applyAlignment="1">
      <alignment horizontal="left" vertical="center"/>
    </xf>
    <xf numFmtId="0" fontId="0" fillId="0" borderId="46" xfId="0" applyBorder="1" applyAlignment="1">
      <alignment/>
    </xf>
    <xf numFmtId="0" fontId="30" fillId="0" borderId="44" xfId="0" applyFont="1" applyBorder="1" applyAlignment="1">
      <alignment horizontal="center" vertical="center"/>
    </xf>
    <xf numFmtId="195" fontId="30" fillId="0" borderId="44" xfId="88" applyNumberFormat="1" applyFont="1" applyBorder="1" applyAlignment="1">
      <alignment horizontal="left" vertical="center"/>
    </xf>
    <xf numFmtId="0" fontId="32" fillId="0" borderId="44" xfId="0" applyFont="1" applyBorder="1" applyAlignment="1">
      <alignment/>
    </xf>
    <xf numFmtId="206" fontId="68" fillId="0" borderId="19" xfId="0" applyNumberFormat="1" applyFont="1" applyBorder="1" applyAlignment="1">
      <alignment/>
    </xf>
    <xf numFmtId="0" fontId="34" fillId="13" borderId="3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9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0" xfId="0" applyFill="1" applyAlignment="1">
      <alignment horizontal="center"/>
    </xf>
    <xf numFmtId="219" fontId="37" fillId="0" borderId="0" xfId="0" applyNumberFormat="1" applyFont="1" applyFill="1" applyBorder="1" applyAlignment="1">
      <alignment horizontal="center"/>
    </xf>
    <xf numFmtId="0" fontId="68" fillId="46" borderId="19" xfId="0" applyFont="1" applyFill="1" applyBorder="1" applyAlignment="1">
      <alignment horizontal="justify" vertical="top" wrapText="1"/>
    </xf>
    <xf numFmtId="3" fontId="47" fillId="46" borderId="19" xfId="0" applyNumberFormat="1" applyFont="1" applyFill="1" applyBorder="1" applyAlignment="1">
      <alignment vertical="center" wrapText="1"/>
    </xf>
    <xf numFmtId="15" fontId="9" fillId="46" borderId="19" xfId="0" applyNumberFormat="1" applyFont="1" applyFill="1" applyBorder="1" applyAlignment="1">
      <alignment/>
    </xf>
    <xf numFmtId="0" fontId="68" fillId="46" borderId="19" xfId="0" applyFont="1" applyFill="1" applyBorder="1" applyAlignment="1">
      <alignment horizontal="center"/>
    </xf>
    <xf numFmtId="0" fontId="9" fillId="46" borderId="19" xfId="0" applyFont="1" applyFill="1" applyBorder="1" applyAlignment="1">
      <alignment horizontal="center"/>
    </xf>
    <xf numFmtId="219" fontId="9" fillId="46" borderId="19" xfId="0" applyNumberFormat="1" applyFont="1" applyFill="1" applyBorder="1" applyAlignment="1">
      <alignment horizontal="center"/>
    </xf>
    <xf numFmtId="0" fontId="68" fillId="46" borderId="19" xfId="0" applyFont="1" applyFill="1" applyBorder="1" applyAlignment="1">
      <alignment horizontal="center" wrapText="1"/>
    </xf>
    <xf numFmtId="14" fontId="9" fillId="46" borderId="19" xfId="0" applyNumberFormat="1" applyFont="1" applyFill="1" applyBorder="1" applyAlignment="1">
      <alignment/>
    </xf>
    <xf numFmtId="1" fontId="38" fillId="46" borderId="19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9" fillId="46" borderId="19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horizontal="center"/>
    </xf>
    <xf numFmtId="0" fontId="49" fillId="0" borderId="35" xfId="0" applyNumberFormat="1" applyFont="1" applyFill="1" applyBorder="1" applyAlignment="1">
      <alignment horizontal="center"/>
    </xf>
    <xf numFmtId="0" fontId="49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3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46" borderId="0" xfId="0" applyFill="1" applyAlignment="1">
      <alignment/>
    </xf>
    <xf numFmtId="0" fontId="8" fillId="46" borderId="19" xfId="0" applyFont="1" applyFill="1" applyBorder="1" applyAlignment="1">
      <alignment horizontal="center" vertical="center" wrapText="1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0" fillId="46" borderId="35" xfId="0" applyFill="1" applyBorder="1" applyAlignment="1">
      <alignment/>
    </xf>
    <xf numFmtId="0" fontId="0" fillId="46" borderId="35" xfId="0" applyFill="1" applyBorder="1" applyAlignment="1">
      <alignment horizontal="center"/>
    </xf>
    <xf numFmtId="0" fontId="0" fillId="46" borderId="0" xfId="0" applyFill="1" applyAlignment="1">
      <alignment horizontal="center"/>
    </xf>
    <xf numFmtId="0" fontId="68" fillId="18" borderId="19" xfId="0" applyFont="1" applyFill="1" applyBorder="1" applyAlignment="1">
      <alignment horizontal="justify" vertical="top" wrapText="1"/>
    </xf>
    <xf numFmtId="1" fontId="38" fillId="18" borderId="19" xfId="0" applyNumberFormat="1" applyFont="1" applyFill="1" applyBorder="1" applyAlignment="1">
      <alignment horizontal="center" vertical="center" wrapText="1"/>
    </xf>
    <xf numFmtId="3" fontId="47" fillId="18" borderId="19" xfId="0" applyNumberFormat="1" applyFont="1" applyFill="1" applyBorder="1" applyAlignment="1">
      <alignment vertical="center" wrapText="1"/>
    </xf>
    <xf numFmtId="15" fontId="9" fillId="18" borderId="19" xfId="0" applyNumberFormat="1" applyFont="1" applyFill="1" applyBorder="1" applyAlignment="1">
      <alignment/>
    </xf>
    <xf numFmtId="0" fontId="68" fillId="18" borderId="19" xfId="0" applyFont="1" applyFill="1" applyBorder="1" applyAlignment="1">
      <alignment horizontal="center"/>
    </xf>
    <xf numFmtId="0" fontId="9" fillId="18" borderId="19" xfId="0" applyFont="1" applyFill="1" applyBorder="1" applyAlignment="1">
      <alignment horizontal="center"/>
    </xf>
    <xf numFmtId="219" fontId="9" fillId="18" borderId="19" xfId="0" applyNumberFormat="1" applyFont="1" applyFill="1" applyBorder="1" applyAlignment="1">
      <alignment horizontal="center"/>
    </xf>
    <xf numFmtId="0" fontId="9" fillId="18" borderId="19" xfId="0" applyNumberFormat="1" applyFont="1" applyFill="1" applyBorder="1" applyAlignment="1">
      <alignment horizontal="center"/>
    </xf>
    <xf numFmtId="0" fontId="68" fillId="18" borderId="19" xfId="0" applyFont="1" applyFill="1" applyBorder="1" applyAlignment="1">
      <alignment horizontal="center" wrapText="1"/>
    </xf>
    <xf numFmtId="14" fontId="9" fillId="18" borderId="19" xfId="0" applyNumberFormat="1" applyFont="1" applyFill="1" applyBorder="1" applyAlignment="1">
      <alignment/>
    </xf>
    <xf numFmtId="0" fontId="4" fillId="46" borderId="0" xfId="0" applyFont="1" applyFill="1" applyBorder="1" applyAlignment="1">
      <alignment vertical="top" wrapText="1"/>
    </xf>
    <xf numFmtId="1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46" borderId="0" xfId="0" applyFont="1" applyFill="1" applyBorder="1" applyAlignment="1">
      <alignment horizontal="justify" wrapText="1"/>
    </xf>
    <xf numFmtId="0" fontId="4" fillId="46" borderId="0" xfId="0" applyFont="1" applyFill="1" applyBorder="1" applyAlignment="1">
      <alignment horizontal="justify" vertical="center" wrapText="1"/>
    </xf>
    <xf numFmtId="0" fontId="4" fillId="46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46" borderId="0" xfId="0" applyFont="1" applyFill="1" applyBorder="1" applyAlignment="1">
      <alignment horizontal="justify" vertical="top" wrapText="1"/>
    </xf>
    <xf numFmtId="0" fontId="4" fillId="46" borderId="0" xfId="0" applyFont="1" applyFill="1" applyBorder="1" applyAlignment="1">
      <alignment/>
    </xf>
    <xf numFmtId="0" fontId="0" fillId="0" borderId="0" xfId="0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8" fillId="46" borderId="23" xfId="0" applyFont="1" applyFill="1" applyBorder="1" applyAlignment="1">
      <alignment horizontal="center" vertical="center"/>
    </xf>
    <xf numFmtId="0" fontId="9" fillId="46" borderId="24" xfId="0" applyFont="1" applyFill="1" applyBorder="1" applyAlignment="1">
      <alignment horizontal="center"/>
    </xf>
    <xf numFmtId="0" fontId="68" fillId="46" borderId="23" xfId="0" applyFont="1" applyFill="1" applyBorder="1" applyAlignment="1">
      <alignment horizontal="center"/>
    </xf>
    <xf numFmtId="0" fontId="9" fillId="18" borderId="24" xfId="0" applyFont="1" applyFill="1" applyBorder="1" applyAlignment="1">
      <alignment horizontal="center"/>
    </xf>
    <xf numFmtId="0" fontId="68" fillId="46" borderId="25" xfId="0" applyFont="1" applyFill="1" applyBorder="1" applyAlignment="1">
      <alignment horizontal="center"/>
    </xf>
    <xf numFmtId="0" fontId="68" fillId="46" borderId="26" xfId="0" applyFont="1" applyFill="1" applyBorder="1" applyAlignment="1">
      <alignment horizontal="justify" vertical="top" wrapText="1"/>
    </xf>
    <xf numFmtId="1" fontId="38" fillId="46" borderId="26" xfId="0" applyNumberFormat="1" applyFont="1" applyFill="1" applyBorder="1" applyAlignment="1">
      <alignment horizontal="center" vertical="center" wrapText="1"/>
    </xf>
    <xf numFmtId="3" fontId="47" fillId="46" borderId="26" xfId="0" applyNumberFormat="1" applyFont="1" applyFill="1" applyBorder="1" applyAlignment="1">
      <alignment vertical="center" wrapText="1"/>
    </xf>
    <xf numFmtId="15" fontId="9" fillId="46" borderId="26" xfId="0" applyNumberFormat="1" applyFont="1" applyFill="1" applyBorder="1" applyAlignment="1">
      <alignment/>
    </xf>
    <xf numFmtId="0" fontId="68" fillId="46" borderId="26" xfId="0" applyFont="1" applyFill="1" applyBorder="1" applyAlignment="1">
      <alignment horizontal="center"/>
    </xf>
    <xf numFmtId="0" fontId="9" fillId="46" borderId="26" xfId="0" applyFont="1" applyFill="1" applyBorder="1" applyAlignment="1">
      <alignment horizontal="center"/>
    </xf>
    <xf numFmtId="219" fontId="9" fillId="46" borderId="26" xfId="0" applyNumberFormat="1" applyFont="1" applyFill="1" applyBorder="1" applyAlignment="1">
      <alignment horizontal="center"/>
    </xf>
    <xf numFmtId="0" fontId="9" fillId="46" borderId="26" xfId="0" applyNumberFormat="1" applyFont="1" applyFill="1" applyBorder="1" applyAlignment="1">
      <alignment horizontal="center"/>
    </xf>
    <xf numFmtId="0" fontId="68" fillId="46" borderId="26" xfId="0" applyFont="1" applyFill="1" applyBorder="1" applyAlignment="1">
      <alignment horizontal="center" wrapText="1"/>
    </xf>
    <xf numFmtId="14" fontId="9" fillId="46" borderId="26" xfId="0" applyNumberFormat="1" applyFont="1" applyFill="1" applyBorder="1" applyAlignment="1">
      <alignment/>
    </xf>
    <xf numFmtId="0" fontId="9" fillId="46" borderId="27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13" borderId="36" xfId="0" applyFont="1" applyFill="1" applyBorder="1" applyAlignment="1">
      <alignment horizontal="center" vertical="center" wrapText="1"/>
    </xf>
    <xf numFmtId="0" fontId="7" fillId="13" borderId="37" xfId="0" applyFont="1" applyFill="1" applyBorder="1" applyAlignment="1">
      <alignment horizontal="center" vertical="center" wrapText="1"/>
    </xf>
    <xf numFmtId="0" fontId="7" fillId="13" borderId="38" xfId="0" applyFont="1" applyFill="1" applyBorder="1" applyAlignment="1">
      <alignment horizontal="center" vertical="center" wrapText="1"/>
    </xf>
    <xf numFmtId="0" fontId="7" fillId="13" borderId="50" xfId="0" applyFont="1" applyFill="1" applyBorder="1" applyAlignment="1">
      <alignment horizontal="center" vertical="center" wrapText="1"/>
    </xf>
    <xf numFmtId="0" fontId="7" fillId="13" borderId="51" xfId="0" applyFont="1" applyFill="1" applyBorder="1" applyAlignment="1">
      <alignment horizontal="center" vertical="center" wrapText="1"/>
    </xf>
    <xf numFmtId="0" fontId="7" fillId="13" borderId="5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67" fillId="46" borderId="0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67" fillId="46" borderId="53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0" fillId="46" borderId="0" xfId="0" applyFill="1" applyBorder="1" applyAlignment="1">
      <alignment horizontal="left" vertical="center" wrapText="1"/>
    </xf>
    <xf numFmtId="0" fontId="0" fillId="46" borderId="0" xfId="0" applyFill="1" applyBorder="1" applyAlignment="1">
      <alignment horizontal="left" vertical="center"/>
    </xf>
    <xf numFmtId="0" fontId="67" fillId="46" borderId="0" xfId="0" applyFont="1" applyFill="1" applyBorder="1" applyAlignment="1">
      <alignment horizontal="left" vertical="center" wrapText="1"/>
    </xf>
    <xf numFmtId="0" fontId="0" fillId="46" borderId="35" xfId="0" applyFill="1" applyBorder="1" applyAlignment="1">
      <alignment horizontal="left"/>
    </xf>
    <xf numFmtId="0" fontId="0" fillId="46" borderId="0" xfId="0" applyFill="1" applyBorder="1" applyAlignment="1">
      <alignment horizontal="left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</cellXfs>
  <cellStyles count="10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Hyperlink" xfId="77"/>
    <cellStyle name="Followed Hyperlink" xfId="78"/>
    <cellStyle name="Incorrecto" xfId="79"/>
    <cellStyle name="Incorrecto 2" xfId="80"/>
    <cellStyle name="Comma" xfId="81"/>
    <cellStyle name="Comma [0]" xfId="82"/>
    <cellStyle name="Millares [0] 2" xfId="83"/>
    <cellStyle name="Millares [0] 3" xfId="84"/>
    <cellStyle name="Millares 2" xfId="85"/>
    <cellStyle name="Millares 2 2" xfId="86"/>
    <cellStyle name="Millares 3" xfId="87"/>
    <cellStyle name="Millares 4" xfId="88"/>
    <cellStyle name="Currency" xfId="89"/>
    <cellStyle name="Currency [0]" xfId="90"/>
    <cellStyle name="Neutral" xfId="91"/>
    <cellStyle name="Neutral 2" xfId="92"/>
    <cellStyle name="Normal 2" xfId="93"/>
    <cellStyle name="Normal 3" xfId="94"/>
    <cellStyle name="Normal_Hoja1" xfId="95"/>
    <cellStyle name="Notas" xfId="96"/>
    <cellStyle name="Notas 2" xfId="97"/>
    <cellStyle name="Notas 3" xfId="98"/>
    <cellStyle name="Porcentaje 2" xfId="99"/>
    <cellStyle name="Porcentaje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" xfId="109"/>
    <cellStyle name="Título 1 2" xfId="110"/>
    <cellStyle name="Título 2" xfId="111"/>
    <cellStyle name="Título 2 2" xfId="112"/>
    <cellStyle name="Título 3" xfId="113"/>
    <cellStyle name="Título 3 2" xfId="114"/>
    <cellStyle name="Título 4" xfId="115"/>
    <cellStyle name="Total" xfId="116"/>
    <cellStyle name="Total 2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1152525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0</xdr:row>
      <xdr:rowOff>85725</xdr:rowOff>
    </xdr:from>
    <xdr:to>
      <xdr:col>12</xdr:col>
      <xdr:colOff>333375</xdr:colOff>
      <xdr:row>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8572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1152525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485775</xdr:colOff>
      <xdr:row>0</xdr:row>
      <xdr:rowOff>142875</xdr:rowOff>
    </xdr:from>
    <xdr:to>
      <xdr:col>12</xdr:col>
      <xdr:colOff>704850</xdr:colOff>
      <xdr:row>3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96600" y="142875"/>
          <a:ext cx="895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38100</xdr:rowOff>
    </xdr:from>
    <xdr:to>
      <xdr:col>1</xdr:col>
      <xdr:colOff>2028825</xdr:colOff>
      <xdr:row>3</xdr:row>
      <xdr:rowOff>342900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19907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</xdr:col>
      <xdr:colOff>1152525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825"/>
          <a:ext cx="1457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114300</xdr:colOff>
      <xdr:row>0</xdr:row>
      <xdr:rowOff>85725</xdr:rowOff>
    </xdr:from>
    <xdr:to>
      <xdr:col>12</xdr:col>
      <xdr:colOff>333375</xdr:colOff>
      <xdr:row>2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72600" y="85725"/>
          <a:ext cx="8953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47625</xdr:rowOff>
    </xdr:from>
    <xdr:to>
      <xdr:col>5</xdr:col>
      <xdr:colOff>990600</xdr:colOff>
      <xdr:row>2</xdr:row>
      <xdr:rowOff>171450</xdr:rowOff>
    </xdr:to>
    <xdr:pic>
      <xdr:nvPicPr>
        <xdr:cNvPr id="1" name="Picture 1" descr="Beneficenc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47625"/>
          <a:ext cx="2085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47625</xdr:rowOff>
    </xdr:from>
    <xdr:to>
      <xdr:col>16</xdr:col>
      <xdr:colOff>676275</xdr:colOff>
      <xdr:row>1</xdr:row>
      <xdr:rowOff>428625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7625"/>
          <a:ext cx="7524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0" zoomScaleNormal="80" zoomScalePageLayoutView="0" workbookViewId="0" topLeftCell="A1">
      <pane ySplit="3360" topLeftCell="A38" activePane="bottomLeft" state="split"/>
      <selection pane="topLeft" activeCell="P4" sqref="P4"/>
      <selection pane="bottomLeft" activeCell="E53" sqref="E53"/>
    </sheetView>
  </sheetViews>
  <sheetFormatPr defaultColWidth="11.421875" defaultRowHeight="15"/>
  <cols>
    <col min="1" max="1" width="4.57421875" style="0" customWidth="1"/>
    <col min="2" max="2" width="34.7109375" style="0" customWidth="1"/>
    <col min="3" max="3" width="7.28125" style="0" customWidth="1"/>
    <col min="4" max="4" width="15.00390625" style="0" customWidth="1"/>
    <col min="5" max="5" width="10.7109375" style="0" customWidth="1"/>
    <col min="6" max="6" width="11.140625" style="0" customWidth="1"/>
    <col min="7" max="7" width="12.8515625" style="0" customWidth="1"/>
    <col min="8" max="8" width="9.140625" style="0" customWidth="1"/>
    <col min="9" max="9" width="12.28125" style="0" customWidth="1"/>
    <col min="10" max="10" width="10.8515625" style="0" customWidth="1"/>
    <col min="11" max="11" width="10.28125" style="0" customWidth="1"/>
    <col min="12" max="12" width="10.140625" style="0" customWidth="1"/>
    <col min="13" max="13" width="11.00390625" style="0" customWidth="1"/>
    <col min="14" max="14" width="10.8515625" style="0" customWidth="1"/>
    <col min="15" max="15" width="10.57421875" style="0" customWidth="1"/>
    <col min="17" max="17" width="0" style="0" hidden="1" customWidth="1"/>
  </cols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210" t="s">
        <v>15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5">
      <c r="A4" s="211" t="s">
        <v>541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0" ht="15.75">
      <c r="A5" t="s">
        <v>17</v>
      </c>
      <c r="E5" s="21" t="s">
        <v>116</v>
      </c>
      <c r="F5" s="18"/>
      <c r="G5" s="20"/>
      <c r="H5" s="17"/>
      <c r="I5" s="17"/>
      <c r="J5" s="17"/>
    </row>
    <row r="6" ht="15.75">
      <c r="A6" s="21" t="s">
        <v>115</v>
      </c>
    </row>
    <row r="7" spans="1:2" ht="15">
      <c r="A7" s="19" t="s">
        <v>1</v>
      </c>
      <c r="B7" s="22" t="s">
        <v>594</v>
      </c>
    </row>
    <row r="8" spans="1:2" ht="15.75" thickBot="1">
      <c r="A8" s="19"/>
      <c r="B8" s="19"/>
    </row>
    <row r="9" spans="1:15" ht="15.75" thickBot="1">
      <c r="A9" s="212" t="s">
        <v>20</v>
      </c>
      <c r="B9" s="213"/>
      <c r="C9" s="213"/>
      <c r="D9" s="214"/>
      <c r="E9" s="215" t="s">
        <v>19</v>
      </c>
      <c r="F9" s="215"/>
      <c r="G9" s="215"/>
      <c r="H9" s="215"/>
      <c r="I9" s="215"/>
      <c r="J9" s="215"/>
      <c r="K9" s="215"/>
      <c r="L9" s="215"/>
      <c r="M9" s="216"/>
      <c r="N9" s="217" t="s">
        <v>21</v>
      </c>
      <c r="O9" s="216"/>
    </row>
    <row r="10" spans="1:15" ht="36.75" thickBot="1">
      <c r="A10" s="29" t="s">
        <v>2</v>
      </c>
      <c r="B10" s="30" t="s">
        <v>3</v>
      </c>
      <c r="C10" s="31" t="s">
        <v>4</v>
      </c>
      <c r="D10" s="30" t="s">
        <v>5</v>
      </c>
      <c r="E10" s="129" t="s">
        <v>8</v>
      </c>
      <c r="F10" s="101" t="s">
        <v>577</v>
      </c>
      <c r="G10" s="33" t="s">
        <v>9</v>
      </c>
      <c r="H10" s="33" t="s">
        <v>587</v>
      </c>
      <c r="I10" s="33" t="s">
        <v>13</v>
      </c>
      <c r="J10" s="101" t="s">
        <v>11</v>
      </c>
      <c r="K10" s="33" t="s">
        <v>12</v>
      </c>
      <c r="L10" s="34" t="s">
        <v>14</v>
      </c>
      <c r="M10" s="34" t="s">
        <v>22</v>
      </c>
      <c r="N10" s="32" t="s">
        <v>6</v>
      </c>
      <c r="O10" s="34" t="s">
        <v>7</v>
      </c>
    </row>
    <row r="11" spans="1:15" ht="15">
      <c r="A11" s="2">
        <v>1</v>
      </c>
      <c r="B11" s="82" t="s">
        <v>45</v>
      </c>
      <c r="C11" s="88">
        <v>38</v>
      </c>
      <c r="D11" s="100" t="s">
        <v>114</v>
      </c>
      <c r="F11" s="47"/>
      <c r="G11" s="91">
        <v>41061</v>
      </c>
      <c r="H11" s="47"/>
      <c r="I11" s="73"/>
      <c r="J11" s="73"/>
      <c r="K11" s="80"/>
      <c r="L11" s="74"/>
      <c r="M11" s="73"/>
      <c r="N11" s="111"/>
      <c r="O11" s="4"/>
    </row>
    <row r="12" spans="1:15" ht="17.25" customHeight="1">
      <c r="A12" s="5">
        <f>A11+1</f>
        <v>2</v>
      </c>
      <c r="B12" s="82" t="s">
        <v>33</v>
      </c>
      <c r="C12" s="88">
        <v>43</v>
      </c>
      <c r="D12" s="85">
        <v>81715997</v>
      </c>
      <c r="E12" s="15"/>
      <c r="F12" s="15"/>
      <c r="G12" s="23">
        <v>41061</v>
      </c>
      <c r="H12" s="15"/>
      <c r="I12" s="27"/>
      <c r="J12" s="27"/>
      <c r="K12" s="27"/>
      <c r="L12" s="27"/>
      <c r="M12" s="27"/>
      <c r="N12" s="15"/>
      <c r="O12" s="6"/>
    </row>
    <row r="13" spans="1:15" ht="15">
      <c r="A13" s="5">
        <f aca="true" t="shared" si="0" ref="A13:A43">A12+1</f>
        <v>3</v>
      </c>
      <c r="B13" s="82" t="s">
        <v>34</v>
      </c>
      <c r="C13" s="88">
        <v>46</v>
      </c>
      <c r="D13" s="85">
        <v>81715802</v>
      </c>
      <c r="E13" s="15"/>
      <c r="F13" s="15"/>
      <c r="G13" s="23">
        <v>41061</v>
      </c>
      <c r="H13" s="15"/>
      <c r="I13" s="27"/>
      <c r="J13" s="27"/>
      <c r="K13" s="77"/>
      <c r="L13" s="27"/>
      <c r="M13" s="27"/>
      <c r="N13" s="15"/>
      <c r="O13" s="6"/>
    </row>
    <row r="14" spans="1:15" ht="15">
      <c r="A14" s="5">
        <f t="shared" si="0"/>
        <v>4</v>
      </c>
      <c r="B14" s="82" t="s">
        <v>511</v>
      </c>
      <c r="C14" s="88">
        <v>40</v>
      </c>
      <c r="D14" s="85">
        <v>79183798</v>
      </c>
      <c r="E14" s="15"/>
      <c r="F14" s="15"/>
      <c r="G14" s="23">
        <v>41061</v>
      </c>
      <c r="H14" s="15"/>
      <c r="I14" s="27"/>
      <c r="J14" s="27"/>
      <c r="K14" s="27"/>
      <c r="L14" s="27"/>
      <c r="M14" s="27"/>
      <c r="N14" s="15"/>
      <c r="O14" s="6"/>
    </row>
    <row r="15" spans="1:15" ht="15">
      <c r="A15" s="5">
        <f t="shared" si="0"/>
        <v>5</v>
      </c>
      <c r="B15" s="82" t="s">
        <v>35</v>
      </c>
      <c r="C15" s="88">
        <v>54</v>
      </c>
      <c r="D15" s="85">
        <v>81715804</v>
      </c>
      <c r="E15" s="15"/>
      <c r="F15" s="15"/>
      <c r="G15" s="23">
        <v>41061</v>
      </c>
      <c r="H15" s="15"/>
      <c r="I15" s="27"/>
      <c r="J15" s="27"/>
      <c r="K15" s="27"/>
      <c r="L15" s="27"/>
      <c r="M15" s="27"/>
      <c r="N15" s="15">
        <v>0</v>
      </c>
      <c r="O15" s="6"/>
    </row>
    <row r="16" spans="1:15" ht="15">
      <c r="A16" s="5">
        <f t="shared" si="0"/>
        <v>6</v>
      </c>
      <c r="B16" s="82" t="s">
        <v>513</v>
      </c>
      <c r="C16" s="88">
        <v>31</v>
      </c>
      <c r="D16" s="85">
        <v>80234578</v>
      </c>
      <c r="E16" s="15"/>
      <c r="F16" s="15"/>
      <c r="G16" s="23">
        <v>41061</v>
      </c>
      <c r="H16" s="15"/>
      <c r="I16" s="27"/>
      <c r="J16" s="27"/>
      <c r="K16" s="27"/>
      <c r="L16" s="27"/>
      <c r="M16" s="27"/>
      <c r="N16" s="15">
        <v>30</v>
      </c>
      <c r="O16" s="6"/>
    </row>
    <row r="17" spans="1:15" ht="15">
      <c r="A17" s="5">
        <f t="shared" si="0"/>
        <v>7</v>
      </c>
      <c r="B17" s="83" t="s">
        <v>48</v>
      </c>
      <c r="C17" s="88">
        <v>50</v>
      </c>
      <c r="D17" s="86">
        <v>81715949</v>
      </c>
      <c r="E17" s="15"/>
      <c r="F17" s="15"/>
      <c r="G17" s="23">
        <v>41061</v>
      </c>
      <c r="H17" s="15"/>
      <c r="I17" s="27"/>
      <c r="J17" s="27"/>
      <c r="K17" s="27"/>
      <c r="L17" s="27"/>
      <c r="M17" s="27"/>
      <c r="N17" s="15"/>
      <c r="O17" s="6"/>
    </row>
    <row r="18" spans="1:15" ht="15">
      <c r="A18" s="5">
        <f t="shared" si="0"/>
        <v>8</v>
      </c>
      <c r="B18" s="82" t="s">
        <v>514</v>
      </c>
      <c r="C18" s="88">
        <v>25</v>
      </c>
      <c r="D18" s="85">
        <v>80833608</v>
      </c>
      <c r="E18" s="15"/>
      <c r="F18" s="15"/>
      <c r="G18" s="23">
        <v>41061</v>
      </c>
      <c r="H18" s="15"/>
      <c r="I18" s="71"/>
      <c r="J18" s="27"/>
      <c r="K18" s="27"/>
      <c r="L18" s="27"/>
      <c r="M18" s="27"/>
      <c r="N18" s="15"/>
      <c r="O18" s="6"/>
    </row>
    <row r="19" spans="1:15" ht="15">
      <c r="A19" s="5">
        <f t="shared" si="0"/>
        <v>9</v>
      </c>
      <c r="B19" s="82" t="s">
        <v>37</v>
      </c>
      <c r="C19" s="88">
        <v>47</v>
      </c>
      <c r="D19" s="85">
        <v>79299216</v>
      </c>
      <c r="E19" s="15"/>
      <c r="F19" s="15"/>
      <c r="G19" s="23">
        <v>41061</v>
      </c>
      <c r="H19" s="15"/>
      <c r="I19" s="27"/>
      <c r="J19" s="27"/>
      <c r="K19" s="27"/>
      <c r="L19" s="27"/>
      <c r="M19" s="27"/>
      <c r="N19" s="15"/>
      <c r="O19" s="6"/>
    </row>
    <row r="20" spans="1:15" ht="16.5" customHeight="1">
      <c r="A20" s="5">
        <f t="shared" si="0"/>
        <v>10</v>
      </c>
      <c r="B20" s="82" t="s">
        <v>38</v>
      </c>
      <c r="C20" s="88">
        <v>48</v>
      </c>
      <c r="D20" s="85">
        <v>81716003</v>
      </c>
      <c r="E20" s="15"/>
      <c r="F20" s="15"/>
      <c r="G20" s="23">
        <v>41061</v>
      </c>
      <c r="H20" s="15"/>
      <c r="I20" s="27"/>
      <c r="J20" s="27"/>
      <c r="K20" s="27"/>
      <c r="L20" s="71"/>
      <c r="M20" s="27"/>
      <c r="N20" s="15"/>
      <c r="O20" s="6"/>
    </row>
    <row r="21" spans="1:15" ht="15">
      <c r="A21" s="5">
        <f t="shared" si="0"/>
        <v>11</v>
      </c>
      <c r="B21" s="110" t="s">
        <v>576</v>
      </c>
      <c r="C21" s="88">
        <v>25</v>
      </c>
      <c r="D21" s="107">
        <v>1023867512</v>
      </c>
      <c r="E21" s="15"/>
      <c r="F21" s="15"/>
      <c r="G21" s="23">
        <v>41061</v>
      </c>
      <c r="H21" s="15"/>
      <c r="I21" s="27"/>
      <c r="J21" s="27"/>
      <c r="K21" s="27"/>
      <c r="L21" s="27"/>
      <c r="M21" s="27"/>
      <c r="N21" s="15"/>
      <c r="O21" s="6"/>
    </row>
    <row r="22" spans="1:15" ht="15.75" customHeight="1">
      <c r="A22" s="5">
        <f t="shared" si="0"/>
        <v>12</v>
      </c>
      <c r="B22" s="82" t="s">
        <v>102</v>
      </c>
      <c r="C22" s="88">
        <v>50</v>
      </c>
      <c r="D22" s="85">
        <v>79130166</v>
      </c>
      <c r="E22" s="15"/>
      <c r="F22" s="15"/>
      <c r="G22" s="23">
        <v>41061</v>
      </c>
      <c r="H22" s="15"/>
      <c r="I22" s="27"/>
      <c r="J22" s="27"/>
      <c r="K22" s="78"/>
      <c r="L22" s="113"/>
      <c r="M22" s="27"/>
      <c r="N22" s="15"/>
      <c r="O22" s="6"/>
    </row>
    <row r="23" spans="1:15" ht="15">
      <c r="A23" s="5">
        <f t="shared" si="0"/>
        <v>13</v>
      </c>
      <c r="B23" s="82" t="s">
        <v>103</v>
      </c>
      <c r="C23" s="88">
        <v>31</v>
      </c>
      <c r="D23" s="85">
        <v>3186158</v>
      </c>
      <c r="E23" s="15"/>
      <c r="F23" s="15"/>
      <c r="G23" s="15"/>
      <c r="H23" s="15"/>
      <c r="I23" s="27" t="s">
        <v>595</v>
      </c>
      <c r="J23" s="27"/>
      <c r="K23" s="78"/>
      <c r="L23" s="27"/>
      <c r="M23" s="27"/>
      <c r="N23" s="16">
        <v>27</v>
      </c>
      <c r="O23" s="6">
        <v>3</v>
      </c>
    </row>
    <row r="24" spans="1:15" ht="15">
      <c r="A24" s="5">
        <f t="shared" si="0"/>
        <v>14</v>
      </c>
      <c r="B24" s="83" t="s">
        <v>533</v>
      </c>
      <c r="C24" s="88">
        <v>40</v>
      </c>
      <c r="D24" s="86">
        <v>1056572733</v>
      </c>
      <c r="E24" s="15"/>
      <c r="F24" s="15"/>
      <c r="G24" s="23">
        <v>41061</v>
      </c>
      <c r="H24" s="15"/>
      <c r="I24" s="27"/>
      <c r="J24" s="27"/>
      <c r="K24" s="81"/>
      <c r="L24" s="27"/>
      <c r="M24" s="27"/>
      <c r="N24" s="16"/>
      <c r="O24" s="6"/>
    </row>
    <row r="25" spans="1:15" ht="15">
      <c r="A25" s="5">
        <f t="shared" si="0"/>
        <v>15</v>
      </c>
      <c r="B25" s="83" t="s">
        <v>534</v>
      </c>
      <c r="C25" s="88">
        <v>34</v>
      </c>
      <c r="D25" s="86">
        <v>1056572654</v>
      </c>
      <c r="E25" s="15"/>
      <c r="F25" s="15"/>
      <c r="G25" s="23">
        <v>41061</v>
      </c>
      <c r="H25" s="15"/>
      <c r="I25" s="27"/>
      <c r="J25" s="27"/>
      <c r="K25" s="81"/>
      <c r="L25" s="27"/>
      <c r="M25" s="27"/>
      <c r="N25" s="16"/>
      <c r="O25" s="6"/>
    </row>
    <row r="26" spans="1:15" ht="15">
      <c r="A26" s="5">
        <f t="shared" si="0"/>
        <v>16</v>
      </c>
      <c r="B26" s="82" t="s">
        <v>39</v>
      </c>
      <c r="C26" s="88">
        <v>42</v>
      </c>
      <c r="D26" s="85">
        <v>81715766</v>
      </c>
      <c r="E26" s="15"/>
      <c r="F26" s="15"/>
      <c r="G26" s="23">
        <v>41061</v>
      </c>
      <c r="H26" s="15"/>
      <c r="I26" s="27"/>
      <c r="J26" s="27"/>
      <c r="K26" s="78"/>
      <c r="L26" s="27"/>
      <c r="M26" s="27"/>
      <c r="N26" s="16"/>
      <c r="O26" s="6"/>
    </row>
    <row r="27" spans="1:15" ht="15">
      <c r="A27" s="5">
        <f t="shared" si="0"/>
        <v>17</v>
      </c>
      <c r="B27" s="82" t="s">
        <v>519</v>
      </c>
      <c r="C27" s="88">
        <v>29</v>
      </c>
      <c r="D27" s="85">
        <v>80015836</v>
      </c>
      <c r="E27" s="15"/>
      <c r="F27" s="23"/>
      <c r="G27" s="15"/>
      <c r="H27" s="15"/>
      <c r="I27" s="27" t="s">
        <v>597</v>
      </c>
      <c r="J27" s="27"/>
      <c r="K27" s="119"/>
      <c r="L27" s="27"/>
      <c r="M27" s="27"/>
      <c r="N27" s="16">
        <v>18</v>
      </c>
      <c r="O27" s="6">
        <v>12</v>
      </c>
    </row>
    <row r="28" spans="1:15" ht="15">
      <c r="A28" s="5">
        <f t="shared" si="0"/>
        <v>18</v>
      </c>
      <c r="B28" s="82" t="s">
        <v>105</v>
      </c>
      <c r="C28" s="88">
        <v>44</v>
      </c>
      <c r="D28" s="85">
        <v>79183368</v>
      </c>
      <c r="E28" s="15"/>
      <c r="F28" s="15"/>
      <c r="G28" s="23">
        <v>41061</v>
      </c>
      <c r="H28" s="15"/>
      <c r="I28" s="27"/>
      <c r="J28" s="27"/>
      <c r="K28" s="78"/>
      <c r="L28" s="27"/>
      <c r="M28" s="27"/>
      <c r="N28" s="16"/>
      <c r="O28" s="6"/>
    </row>
    <row r="29" spans="1:15" ht="15">
      <c r="A29" s="5">
        <f t="shared" si="0"/>
        <v>19</v>
      </c>
      <c r="B29" s="82" t="s">
        <v>106</v>
      </c>
      <c r="C29" s="88">
        <v>52</v>
      </c>
      <c r="D29" s="85">
        <v>79183934</v>
      </c>
      <c r="E29" s="15"/>
      <c r="F29" s="15"/>
      <c r="G29" s="23">
        <v>41061</v>
      </c>
      <c r="H29" s="15"/>
      <c r="I29" s="27"/>
      <c r="J29" s="27"/>
      <c r="K29" s="78"/>
      <c r="L29" s="27"/>
      <c r="M29" s="27"/>
      <c r="N29" s="16"/>
      <c r="O29" s="6"/>
    </row>
    <row r="30" spans="1:15" ht="15">
      <c r="A30" s="5">
        <f t="shared" si="0"/>
        <v>20</v>
      </c>
      <c r="B30" s="82" t="s">
        <v>107</v>
      </c>
      <c r="C30" s="88">
        <v>42</v>
      </c>
      <c r="D30" s="85">
        <v>81715765</v>
      </c>
      <c r="E30" s="15"/>
      <c r="F30" s="15"/>
      <c r="G30" s="23">
        <v>41061</v>
      </c>
      <c r="H30" s="15"/>
      <c r="I30" s="27"/>
      <c r="J30" s="27"/>
      <c r="K30" s="78"/>
      <c r="L30" s="27"/>
      <c r="M30" s="27"/>
      <c r="N30" s="16"/>
      <c r="O30" s="6"/>
    </row>
    <row r="31" spans="1:15" ht="15">
      <c r="A31" s="5">
        <f t="shared" si="0"/>
        <v>21</v>
      </c>
      <c r="B31" s="82" t="s">
        <v>108</v>
      </c>
      <c r="C31" s="88">
        <v>31</v>
      </c>
      <c r="D31" s="85">
        <v>3185825</v>
      </c>
      <c r="E31" s="15"/>
      <c r="F31" s="23"/>
      <c r="G31" s="23">
        <v>41061</v>
      </c>
      <c r="H31" s="15"/>
      <c r="I31" s="27"/>
      <c r="J31" s="27"/>
      <c r="K31" s="81"/>
      <c r="L31" s="27"/>
      <c r="M31" s="81"/>
      <c r="N31" s="16"/>
      <c r="O31" s="6"/>
    </row>
    <row r="32" spans="1:15" ht="15">
      <c r="A32" s="5">
        <f t="shared" si="0"/>
        <v>22</v>
      </c>
      <c r="B32" s="82" t="s">
        <v>40</v>
      </c>
      <c r="C32" s="88">
        <v>43</v>
      </c>
      <c r="D32" s="85">
        <v>79183845</v>
      </c>
      <c r="E32" s="1"/>
      <c r="F32" s="1"/>
      <c r="G32" s="23">
        <v>41061</v>
      </c>
      <c r="H32" s="1"/>
      <c r="I32" s="45"/>
      <c r="J32" s="45"/>
      <c r="K32" s="79"/>
      <c r="L32" s="45"/>
      <c r="M32" s="45"/>
      <c r="N32" s="16"/>
      <c r="O32" s="6"/>
    </row>
    <row r="33" spans="1:15" ht="15">
      <c r="A33" s="5">
        <f t="shared" si="0"/>
        <v>23</v>
      </c>
      <c r="B33" s="82" t="s">
        <v>598</v>
      </c>
      <c r="C33" s="88"/>
      <c r="D33" s="122">
        <v>1942856</v>
      </c>
      <c r="E33" s="1"/>
      <c r="F33" s="117">
        <v>41072</v>
      </c>
      <c r="G33" s="1"/>
      <c r="H33" s="1"/>
      <c r="I33" s="45"/>
      <c r="J33" s="45"/>
      <c r="K33" s="79"/>
      <c r="L33" s="45"/>
      <c r="M33" s="45"/>
      <c r="N33" s="16">
        <v>18</v>
      </c>
      <c r="O33" s="6">
        <v>12</v>
      </c>
    </row>
    <row r="34" spans="1:15" ht="15">
      <c r="A34" s="5">
        <f t="shared" si="0"/>
        <v>24</v>
      </c>
      <c r="B34" s="82" t="s">
        <v>520</v>
      </c>
      <c r="C34" s="88">
        <v>47</v>
      </c>
      <c r="D34" s="85">
        <v>81716016</v>
      </c>
      <c r="E34" s="1"/>
      <c r="F34" s="1"/>
      <c r="G34" s="23">
        <v>41061</v>
      </c>
      <c r="H34" s="1"/>
      <c r="I34" s="45"/>
      <c r="J34" s="45"/>
      <c r="K34" s="79"/>
      <c r="L34" s="45"/>
      <c r="M34" s="45"/>
      <c r="N34" s="16"/>
      <c r="O34" s="6"/>
    </row>
    <row r="35" spans="1:15" ht="15">
      <c r="A35" s="5">
        <f t="shared" si="0"/>
        <v>25</v>
      </c>
      <c r="B35" s="82" t="s">
        <v>70</v>
      </c>
      <c r="C35" s="88">
        <v>50</v>
      </c>
      <c r="D35" s="85">
        <v>79183919</v>
      </c>
      <c r="E35" s="1"/>
      <c r="F35" s="1"/>
      <c r="G35" s="23">
        <v>41061</v>
      </c>
      <c r="H35" s="1"/>
      <c r="I35" s="45"/>
      <c r="J35" s="45"/>
      <c r="K35" s="79"/>
      <c r="L35" s="45"/>
      <c r="M35" s="45"/>
      <c r="N35" s="16"/>
      <c r="O35" s="6"/>
    </row>
    <row r="36" spans="1:15" ht="15">
      <c r="A36" s="5">
        <f t="shared" si="0"/>
        <v>26</v>
      </c>
      <c r="B36" s="82" t="s">
        <v>559</v>
      </c>
      <c r="C36" s="88">
        <v>36</v>
      </c>
      <c r="D36" s="85">
        <v>79857031</v>
      </c>
      <c r="E36" s="1"/>
      <c r="F36" s="1"/>
      <c r="G36" s="1"/>
      <c r="H36" s="1"/>
      <c r="I36" s="45" t="s">
        <v>596</v>
      </c>
      <c r="J36" s="45"/>
      <c r="K36" s="79"/>
      <c r="L36" s="45"/>
      <c r="M36" s="45"/>
      <c r="N36" s="16">
        <v>25</v>
      </c>
      <c r="O36" s="6">
        <v>5</v>
      </c>
    </row>
    <row r="37" spans="1:15" ht="15">
      <c r="A37" s="5">
        <f t="shared" si="0"/>
        <v>27</v>
      </c>
      <c r="B37" s="82" t="s">
        <v>560</v>
      </c>
      <c r="C37" s="88">
        <v>35</v>
      </c>
      <c r="D37" s="85">
        <v>79828228</v>
      </c>
      <c r="E37" s="1"/>
      <c r="F37" s="1"/>
      <c r="G37" s="23">
        <v>41061</v>
      </c>
      <c r="H37" s="1"/>
      <c r="I37" s="45"/>
      <c r="J37" s="45"/>
      <c r="K37" s="79"/>
      <c r="L37" s="45"/>
      <c r="M37" s="45"/>
      <c r="N37" s="16"/>
      <c r="O37" s="6"/>
    </row>
    <row r="38" spans="1:15" ht="15">
      <c r="A38" s="5">
        <f t="shared" si="0"/>
        <v>28</v>
      </c>
      <c r="B38" s="82" t="s">
        <v>181</v>
      </c>
      <c r="C38" s="88">
        <v>43</v>
      </c>
      <c r="D38" s="85">
        <v>81715999</v>
      </c>
      <c r="E38" s="1"/>
      <c r="F38" s="1"/>
      <c r="G38" s="23">
        <v>41061</v>
      </c>
      <c r="H38" s="1"/>
      <c r="I38" s="45"/>
      <c r="J38" s="45"/>
      <c r="K38" s="79"/>
      <c r="L38" s="45"/>
      <c r="M38" s="45"/>
      <c r="N38" s="16"/>
      <c r="O38" s="6"/>
    </row>
    <row r="39" spans="1:15" ht="15">
      <c r="A39" s="5">
        <f t="shared" si="0"/>
        <v>29</v>
      </c>
      <c r="B39" s="83" t="s">
        <v>523</v>
      </c>
      <c r="C39" s="88">
        <v>47</v>
      </c>
      <c r="D39" s="86">
        <v>79183802</v>
      </c>
      <c r="E39" s="1"/>
      <c r="F39" s="1"/>
      <c r="G39" s="23">
        <v>41061</v>
      </c>
      <c r="H39" s="1"/>
      <c r="I39" s="45"/>
      <c r="J39" s="45"/>
      <c r="K39" s="79"/>
      <c r="L39" s="45"/>
      <c r="M39" s="45"/>
      <c r="N39" s="16"/>
      <c r="O39" s="6"/>
    </row>
    <row r="40" spans="1:15" ht="15">
      <c r="A40" s="5">
        <f t="shared" si="0"/>
        <v>30</v>
      </c>
      <c r="B40" s="82" t="s">
        <v>113</v>
      </c>
      <c r="C40" s="88">
        <v>31</v>
      </c>
      <c r="D40" s="85">
        <v>3185756</v>
      </c>
      <c r="E40" s="1"/>
      <c r="F40" s="1"/>
      <c r="G40" s="23">
        <v>41061</v>
      </c>
      <c r="H40" s="1"/>
      <c r="I40" s="45"/>
      <c r="J40" s="45"/>
      <c r="K40" s="79"/>
      <c r="L40" s="45"/>
      <c r="M40" s="45"/>
      <c r="N40" s="16"/>
      <c r="O40" s="6"/>
    </row>
    <row r="41" spans="1:15" ht="15">
      <c r="A41" s="5">
        <f t="shared" si="0"/>
        <v>31</v>
      </c>
      <c r="B41" s="82" t="s">
        <v>42</v>
      </c>
      <c r="C41" s="88">
        <v>45</v>
      </c>
      <c r="D41" s="85">
        <v>81716018</v>
      </c>
      <c r="E41" s="1"/>
      <c r="F41" s="1"/>
      <c r="G41" s="23">
        <v>41061</v>
      </c>
      <c r="H41" s="1"/>
      <c r="I41" s="45"/>
      <c r="J41" s="45"/>
      <c r="K41" s="79"/>
      <c r="L41" s="45"/>
      <c r="M41" s="45"/>
      <c r="N41" s="16"/>
      <c r="O41" s="6"/>
    </row>
    <row r="42" spans="1:15" ht="15">
      <c r="A42" s="5">
        <f t="shared" si="0"/>
        <v>32</v>
      </c>
      <c r="B42" s="82" t="s">
        <v>88</v>
      </c>
      <c r="C42" s="88">
        <v>34</v>
      </c>
      <c r="D42" s="85">
        <v>79183954</v>
      </c>
      <c r="E42" s="1"/>
      <c r="F42" s="1"/>
      <c r="G42" s="23">
        <v>41061</v>
      </c>
      <c r="H42" s="1"/>
      <c r="I42" s="45"/>
      <c r="J42" s="45"/>
      <c r="K42" s="79"/>
      <c r="L42" s="45"/>
      <c r="M42" s="45"/>
      <c r="N42" s="16"/>
      <c r="O42" s="6"/>
    </row>
    <row r="43" spans="1:15" ht="15">
      <c r="A43" s="5">
        <f t="shared" si="0"/>
        <v>33</v>
      </c>
      <c r="B43" s="82" t="s">
        <v>90</v>
      </c>
      <c r="C43" s="88">
        <v>38</v>
      </c>
      <c r="D43" s="85">
        <v>79870178</v>
      </c>
      <c r="E43" s="1"/>
      <c r="F43" s="1"/>
      <c r="G43" s="23">
        <v>41061</v>
      </c>
      <c r="H43" s="1"/>
      <c r="I43" s="45"/>
      <c r="J43" s="45"/>
      <c r="K43" s="79"/>
      <c r="L43" s="45"/>
      <c r="M43" s="45"/>
      <c r="N43" s="16"/>
      <c r="O43" s="6"/>
    </row>
    <row r="44" spans="1:15" ht="15">
      <c r="A44" s="124"/>
      <c r="B44" s="112"/>
      <c r="C44" s="125"/>
      <c r="D44" s="126"/>
      <c r="E44" s="102"/>
      <c r="F44" s="102"/>
      <c r="G44" s="102"/>
      <c r="H44" s="102"/>
      <c r="I44" s="102"/>
      <c r="J44" s="102"/>
      <c r="K44" s="127"/>
      <c r="L44" s="102"/>
      <c r="M44" s="102"/>
      <c r="N44" s="16"/>
      <c r="O44" s="44"/>
    </row>
    <row r="45" spans="1:15" ht="15.75" thickBot="1">
      <c r="A45" s="7"/>
      <c r="B45" s="51"/>
      <c r="C45" s="8"/>
      <c r="D45" s="8"/>
      <c r="E45" s="8"/>
      <c r="F45" s="8"/>
      <c r="G45" s="8"/>
      <c r="H45" s="8"/>
      <c r="I45" s="8"/>
      <c r="J45" s="8"/>
      <c r="K45" s="90"/>
      <c r="L45" s="8"/>
      <c r="M45" s="8"/>
      <c r="N45" s="16"/>
      <c r="O45" s="9"/>
    </row>
    <row r="48" spans="2:3" ht="15">
      <c r="B48" t="s">
        <v>187</v>
      </c>
      <c r="C48" t="s">
        <v>601</v>
      </c>
    </row>
    <row r="49" ht="15">
      <c r="B49" t="s">
        <v>188</v>
      </c>
    </row>
    <row r="53" ht="15">
      <c r="F53" t="s">
        <v>18</v>
      </c>
    </row>
    <row r="54" ht="15">
      <c r="H54" t="s">
        <v>189</v>
      </c>
    </row>
    <row r="55" ht="15">
      <c r="H55" t="s">
        <v>572</v>
      </c>
    </row>
  </sheetData>
  <sheetProtection/>
  <mergeCells count="5">
    <mergeCell ref="A3:M3"/>
    <mergeCell ref="A4:M4"/>
    <mergeCell ref="A9:D9"/>
    <mergeCell ref="E9:M9"/>
    <mergeCell ref="N9:O9"/>
  </mergeCells>
  <printOptions horizontalCentered="1"/>
  <pageMargins left="0.6299212598425197" right="0.2362204724409449" top="0.4330708661417323" bottom="0.3937007874015748" header="0.31496062992125984" footer="0.31496062992125984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9"/>
  <sheetViews>
    <sheetView zoomScale="89" zoomScaleNormal="89" zoomScalePageLayoutView="0" workbookViewId="0" topLeftCell="A1">
      <pane ySplit="3765" topLeftCell="A10" activePane="bottomLeft" state="split"/>
      <selection pane="topLeft" activeCell="B8" sqref="B8"/>
      <selection pane="bottomLeft" activeCell="B8" sqref="B8"/>
    </sheetView>
  </sheetViews>
  <sheetFormatPr defaultColWidth="11.421875" defaultRowHeight="15"/>
  <cols>
    <col min="1" max="1" width="4.57421875" style="0" customWidth="1"/>
    <col min="2" max="2" width="57.421875" style="0" customWidth="1"/>
    <col min="3" max="3" width="7.28125" style="0" customWidth="1"/>
    <col min="4" max="4" width="15.00390625" style="0" customWidth="1"/>
    <col min="5" max="5" width="10.7109375" style="0" customWidth="1"/>
    <col min="6" max="6" width="9.7109375" style="0" customWidth="1"/>
    <col min="7" max="7" width="8.8515625" style="0" customWidth="1"/>
    <col min="8" max="8" width="9.140625" style="0" customWidth="1"/>
    <col min="9" max="9" width="12.28125" style="0" customWidth="1"/>
    <col min="10" max="10" width="10.8515625" style="0" customWidth="1"/>
    <col min="11" max="11" width="10.28125" style="0" customWidth="1"/>
    <col min="12" max="12" width="10.140625" style="0" customWidth="1"/>
    <col min="13" max="13" width="11.00390625" style="0" customWidth="1"/>
    <col min="14" max="14" width="10.8515625" style="0" customWidth="1"/>
    <col min="15" max="15" width="10.57421875" style="0" customWidth="1"/>
  </cols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>
      <c r="A3" s="218" t="s">
        <v>15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</row>
    <row r="4" spans="1:13" ht="15">
      <c r="A4" s="219" t="s">
        <v>540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0" ht="15.75">
      <c r="A5" t="s">
        <v>17</v>
      </c>
      <c r="E5" s="21" t="s">
        <v>116</v>
      </c>
      <c r="F5" s="18"/>
      <c r="G5" s="20"/>
      <c r="H5" s="17"/>
      <c r="I5" s="17"/>
      <c r="J5" s="17"/>
    </row>
    <row r="6" ht="15.75">
      <c r="A6" s="21" t="s">
        <v>115</v>
      </c>
    </row>
    <row r="7" spans="1:2" ht="15">
      <c r="A7" s="19" t="s">
        <v>1</v>
      </c>
      <c r="B7" s="22" t="s">
        <v>602</v>
      </c>
    </row>
    <row r="8" spans="1:2" ht="15.75" thickBot="1">
      <c r="A8" s="19"/>
      <c r="B8" s="19"/>
    </row>
    <row r="9" spans="1:15" ht="15.75" thickBot="1">
      <c r="A9" s="212" t="s">
        <v>20</v>
      </c>
      <c r="B9" s="213"/>
      <c r="C9" s="213"/>
      <c r="D9" s="214"/>
      <c r="E9" s="215" t="s">
        <v>19</v>
      </c>
      <c r="F9" s="215"/>
      <c r="G9" s="215"/>
      <c r="H9" s="215"/>
      <c r="I9" s="215"/>
      <c r="J9" s="215"/>
      <c r="K9" s="215"/>
      <c r="L9" s="215"/>
      <c r="M9" s="216"/>
      <c r="N9" s="217" t="s">
        <v>21</v>
      </c>
      <c r="O9" s="216"/>
    </row>
    <row r="10" spans="1:15" ht="36.75" thickBot="1">
      <c r="A10" s="29" t="s">
        <v>2</v>
      </c>
      <c r="B10" s="54" t="s">
        <v>3</v>
      </c>
      <c r="C10" s="66" t="s">
        <v>4</v>
      </c>
      <c r="D10" s="54" t="s">
        <v>5</v>
      </c>
      <c r="E10" s="55" t="s">
        <v>8</v>
      </c>
      <c r="F10" s="56" t="s">
        <v>577</v>
      </c>
      <c r="G10" s="56" t="s">
        <v>9</v>
      </c>
      <c r="H10" s="56" t="s">
        <v>10</v>
      </c>
      <c r="I10" s="56" t="s">
        <v>13</v>
      </c>
      <c r="J10" s="56" t="s">
        <v>11</v>
      </c>
      <c r="K10" s="56" t="s">
        <v>12</v>
      </c>
      <c r="L10" s="57" t="s">
        <v>14</v>
      </c>
      <c r="M10" s="57" t="s">
        <v>22</v>
      </c>
      <c r="N10" s="55" t="s">
        <v>6</v>
      </c>
      <c r="O10" s="57" t="s">
        <v>7</v>
      </c>
    </row>
    <row r="11" spans="1:15" ht="15">
      <c r="A11" s="5">
        <v>1</v>
      </c>
      <c r="B11" s="82" t="s">
        <v>101</v>
      </c>
      <c r="C11" s="88">
        <v>68</v>
      </c>
      <c r="D11" s="85">
        <v>79183931</v>
      </c>
      <c r="E11" s="70">
        <v>41061</v>
      </c>
      <c r="F11" s="69"/>
      <c r="G11" s="69"/>
      <c r="H11" s="69"/>
      <c r="I11" s="69"/>
      <c r="J11" s="69"/>
      <c r="K11" s="70"/>
      <c r="L11" s="69"/>
      <c r="M11" s="69"/>
      <c r="N11" s="15">
        <v>1</v>
      </c>
      <c r="O11" s="44">
        <v>29</v>
      </c>
    </row>
    <row r="12" spans="1:15" ht="15">
      <c r="A12" s="5">
        <f>A11+1</f>
        <v>2</v>
      </c>
      <c r="B12" s="82" t="s">
        <v>599</v>
      </c>
      <c r="C12" s="88">
        <v>66</v>
      </c>
      <c r="D12" s="85">
        <v>1942886</v>
      </c>
      <c r="E12" s="70"/>
      <c r="F12" s="70">
        <v>41064</v>
      </c>
      <c r="G12" s="69"/>
      <c r="H12" s="69"/>
      <c r="I12" s="69"/>
      <c r="J12" s="69"/>
      <c r="K12" s="70"/>
      <c r="L12" s="69"/>
      <c r="M12" s="69"/>
      <c r="N12" s="15">
        <v>26</v>
      </c>
      <c r="O12" s="44">
        <v>4</v>
      </c>
    </row>
    <row r="13" spans="1:15" ht="15">
      <c r="A13" s="5">
        <f>A12+1</f>
        <v>3</v>
      </c>
      <c r="B13" s="67" t="s">
        <v>99</v>
      </c>
      <c r="C13" s="88">
        <v>56</v>
      </c>
      <c r="D13" s="75">
        <v>81715957</v>
      </c>
      <c r="E13" s="70">
        <v>41086</v>
      </c>
      <c r="F13" s="69"/>
      <c r="G13" s="69"/>
      <c r="H13" s="69"/>
      <c r="I13" s="69"/>
      <c r="J13" s="69"/>
      <c r="K13" s="70"/>
      <c r="L13" s="69"/>
      <c r="M13" s="69"/>
      <c r="N13" s="15">
        <v>26</v>
      </c>
      <c r="O13" s="44">
        <v>4</v>
      </c>
    </row>
    <row r="14" spans="1:15" ht="15">
      <c r="A14" s="5">
        <v>4</v>
      </c>
      <c r="B14" s="67" t="s">
        <v>600</v>
      </c>
      <c r="C14" s="88">
        <v>68</v>
      </c>
      <c r="D14" s="75">
        <v>4564182</v>
      </c>
      <c r="E14" s="70"/>
      <c r="F14" s="70">
        <v>41088</v>
      </c>
      <c r="G14" s="69"/>
      <c r="H14" s="69"/>
      <c r="I14" s="69"/>
      <c r="J14" s="69"/>
      <c r="K14" s="70"/>
      <c r="L14" s="69"/>
      <c r="M14" s="69"/>
      <c r="N14" s="15">
        <v>2</v>
      </c>
      <c r="O14" s="44">
        <v>28</v>
      </c>
    </row>
    <row r="15" spans="1:15" ht="15">
      <c r="A15" s="5"/>
      <c r="B15" s="82"/>
      <c r="C15" s="88"/>
      <c r="D15" s="85"/>
      <c r="E15" s="23"/>
      <c r="F15" s="23"/>
      <c r="G15" s="15"/>
      <c r="H15" s="15"/>
      <c r="I15" s="15"/>
      <c r="J15" s="15"/>
      <c r="K15" s="23"/>
      <c r="L15" s="15"/>
      <c r="M15" s="15"/>
      <c r="N15" s="15"/>
      <c r="O15" s="1"/>
    </row>
    <row r="17" ht="15">
      <c r="B17" t="s">
        <v>588</v>
      </c>
    </row>
    <row r="18" ht="15">
      <c r="B18" t="s">
        <v>589</v>
      </c>
    </row>
    <row r="19" ht="15">
      <c r="B19" t="s">
        <v>590</v>
      </c>
    </row>
  </sheetData>
  <sheetProtection/>
  <mergeCells count="5">
    <mergeCell ref="A3:M3"/>
    <mergeCell ref="A4:M4"/>
    <mergeCell ref="A9:D9"/>
    <mergeCell ref="E9:M9"/>
    <mergeCell ref="N9:O9"/>
  </mergeCells>
  <printOptions horizontalCentered="1"/>
  <pageMargins left="0.6299212598425197" right="0.2362204724409449" top="0.4330708661417323" bottom="0.3937007874015748" header="0.31496062992125984" footer="0.31496062992125984"/>
  <pageSetup horizontalDpi="300" verticalDpi="3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2:R51"/>
  <sheetViews>
    <sheetView tabSelected="1" zoomScale="110" zoomScaleNormal="110" zoomScalePageLayoutView="0" workbookViewId="0" topLeftCell="A1">
      <pane xSplit="2" ySplit="10" topLeftCell="L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4" sqref="O4:R4"/>
    </sheetView>
  </sheetViews>
  <sheetFormatPr defaultColWidth="11.421875" defaultRowHeight="15"/>
  <cols>
    <col min="1" max="1" width="5.00390625" style="141" customWidth="1"/>
    <col min="2" max="2" width="36.00390625" style="160" customWidth="1"/>
    <col min="3" max="3" width="6.00390625" style="166" customWidth="1"/>
    <col min="4" max="4" width="13.57421875" style="160" customWidth="1"/>
    <col min="5" max="5" width="10.140625" style="160" customWidth="1"/>
    <col min="6" max="6" width="9.8515625" style="141" customWidth="1"/>
    <col min="7" max="7" width="12.00390625" style="130" customWidth="1"/>
    <col min="8" max="8" width="12.8515625" style="130" customWidth="1"/>
    <col min="9" max="9" width="15.57421875" style="141" customWidth="1"/>
    <col min="10" max="10" width="14.28125" style="141" customWidth="1"/>
    <col min="11" max="11" width="16.7109375" style="156" customWidth="1"/>
    <col min="12" max="12" width="13.57421875" style="159" customWidth="1"/>
    <col min="13" max="14" width="13.140625" style="141" customWidth="1"/>
    <col min="15" max="15" width="8.28125" style="130" customWidth="1"/>
    <col min="16" max="16" width="10.00390625" style="141" customWidth="1"/>
    <col min="17" max="17" width="10.8515625" style="141" customWidth="1"/>
    <col min="18" max="18" width="38.8515625" style="141" customWidth="1"/>
    <col min="19" max="16384" width="11.421875" style="130" customWidth="1"/>
  </cols>
  <sheetData>
    <row r="1" ht="5.25" customHeight="1" thickBot="1"/>
    <row r="2" spans="1:18" ht="30" customHeight="1">
      <c r="A2" s="232"/>
      <c r="B2" s="233"/>
      <c r="C2" s="224" t="s">
        <v>629</v>
      </c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 t="s">
        <v>626</v>
      </c>
      <c r="P2" s="224"/>
      <c r="Q2" s="224"/>
      <c r="R2" s="225"/>
    </row>
    <row r="3" spans="1:18" ht="30" customHeight="1">
      <c r="A3" s="234"/>
      <c r="B3" s="221"/>
      <c r="C3" s="226" t="s">
        <v>630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 t="s">
        <v>627</v>
      </c>
      <c r="P3" s="226"/>
      <c r="Q3" s="226"/>
      <c r="R3" s="227"/>
    </row>
    <row r="4" spans="1:18" ht="30" customHeight="1" thickBot="1">
      <c r="A4" s="235"/>
      <c r="B4" s="236"/>
      <c r="C4" s="223" t="s">
        <v>631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 t="s">
        <v>628</v>
      </c>
      <c r="P4" s="223"/>
      <c r="Q4" s="223"/>
      <c r="R4" s="228"/>
    </row>
    <row r="5" spans="1:18" ht="6.75" customHeight="1" thickBo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</row>
    <row r="6" spans="1:18" ht="21.75" customHeight="1">
      <c r="A6" s="238" t="s">
        <v>0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5"/>
    </row>
    <row r="7" spans="1:18" ht="19.5" customHeight="1">
      <c r="A7" s="237" t="s">
        <v>611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7"/>
    </row>
    <row r="8" spans="1:18" ht="19.5" customHeight="1">
      <c r="A8" s="237" t="s">
        <v>612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7"/>
    </row>
    <row r="9" spans="1:18" ht="30.75" customHeight="1">
      <c r="A9" s="237" t="s">
        <v>613</v>
      </c>
      <c r="B9" s="226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0" t="s">
        <v>605</v>
      </c>
      <c r="Q9" s="220"/>
      <c r="R9" s="191"/>
    </row>
    <row r="10" spans="1:18" ht="56.25" customHeight="1">
      <c r="A10" s="192" t="s">
        <v>2</v>
      </c>
      <c r="B10" s="161" t="s">
        <v>3</v>
      </c>
      <c r="C10" s="161" t="s">
        <v>4</v>
      </c>
      <c r="D10" s="161" t="s">
        <v>5</v>
      </c>
      <c r="E10" s="131" t="s">
        <v>606</v>
      </c>
      <c r="F10" s="131" t="s">
        <v>607</v>
      </c>
      <c r="G10" s="131" t="s">
        <v>617</v>
      </c>
      <c r="H10" s="131" t="s">
        <v>618</v>
      </c>
      <c r="I10" s="131" t="s">
        <v>619</v>
      </c>
      <c r="J10" s="131" t="s">
        <v>608</v>
      </c>
      <c r="K10" s="152" t="s">
        <v>11</v>
      </c>
      <c r="L10" s="131" t="s">
        <v>609</v>
      </c>
      <c r="M10" s="131" t="s">
        <v>14</v>
      </c>
      <c r="N10" s="131" t="s">
        <v>12</v>
      </c>
      <c r="O10" s="131" t="s">
        <v>22</v>
      </c>
      <c r="P10" s="131" t="s">
        <v>6</v>
      </c>
      <c r="Q10" s="131" t="s">
        <v>7</v>
      </c>
      <c r="R10" s="193" t="s">
        <v>610</v>
      </c>
    </row>
    <row r="11" spans="1:18" ht="15">
      <c r="A11" s="194">
        <v>1</v>
      </c>
      <c r="B11" s="143"/>
      <c r="C11" s="151"/>
      <c r="D11" s="144"/>
      <c r="E11" s="145"/>
      <c r="F11" s="146"/>
      <c r="G11" s="147"/>
      <c r="H11" s="147"/>
      <c r="I11" s="147"/>
      <c r="J11" s="148"/>
      <c r="K11" s="153"/>
      <c r="L11" s="149"/>
      <c r="M11" s="146"/>
      <c r="N11" s="146"/>
      <c r="O11" s="150"/>
      <c r="P11" s="147"/>
      <c r="Q11" s="147"/>
      <c r="R11" s="195"/>
    </row>
    <row r="12" spans="1:18" ht="15">
      <c r="A12" s="196">
        <v>2</v>
      </c>
      <c r="B12" s="167"/>
      <c r="C12" s="168"/>
      <c r="D12" s="169"/>
      <c r="E12" s="170"/>
      <c r="F12" s="171"/>
      <c r="G12" s="172"/>
      <c r="H12" s="172"/>
      <c r="I12" s="172"/>
      <c r="J12" s="173"/>
      <c r="K12" s="174"/>
      <c r="L12" s="175"/>
      <c r="M12" s="171"/>
      <c r="N12" s="171"/>
      <c r="O12" s="176"/>
      <c r="P12" s="172"/>
      <c r="Q12" s="172"/>
      <c r="R12" s="197"/>
    </row>
    <row r="13" spans="1:18" ht="15">
      <c r="A13" s="196">
        <v>3</v>
      </c>
      <c r="B13" s="143"/>
      <c r="C13" s="151"/>
      <c r="D13" s="144"/>
      <c r="E13" s="145"/>
      <c r="F13" s="146"/>
      <c r="G13" s="147"/>
      <c r="H13" s="147"/>
      <c r="I13" s="147"/>
      <c r="J13" s="148"/>
      <c r="K13" s="153"/>
      <c r="L13" s="149"/>
      <c r="M13" s="146"/>
      <c r="N13" s="146"/>
      <c r="O13" s="150"/>
      <c r="P13" s="147"/>
      <c r="Q13" s="147"/>
      <c r="R13" s="195"/>
    </row>
    <row r="14" spans="1:18" ht="15">
      <c r="A14" s="194">
        <v>4</v>
      </c>
      <c r="B14" s="143"/>
      <c r="C14" s="151"/>
      <c r="D14" s="144"/>
      <c r="E14" s="145"/>
      <c r="F14" s="146"/>
      <c r="G14" s="147"/>
      <c r="H14" s="147"/>
      <c r="I14" s="147"/>
      <c r="J14" s="148"/>
      <c r="K14" s="153"/>
      <c r="L14" s="149"/>
      <c r="M14" s="146"/>
      <c r="N14" s="146"/>
      <c r="O14" s="150"/>
      <c r="P14" s="147"/>
      <c r="Q14" s="147"/>
      <c r="R14" s="195"/>
    </row>
    <row r="15" spans="1:18" ht="15">
      <c r="A15" s="196">
        <v>5</v>
      </c>
      <c r="B15" s="143"/>
      <c r="C15" s="151"/>
      <c r="D15" s="144"/>
      <c r="E15" s="145"/>
      <c r="F15" s="146"/>
      <c r="G15" s="147"/>
      <c r="H15" s="147"/>
      <c r="I15" s="147"/>
      <c r="J15" s="148"/>
      <c r="K15" s="153"/>
      <c r="L15" s="149"/>
      <c r="M15" s="146"/>
      <c r="N15" s="146"/>
      <c r="O15" s="150"/>
      <c r="P15" s="147"/>
      <c r="Q15" s="147"/>
      <c r="R15" s="195"/>
    </row>
    <row r="16" spans="1:18" ht="15">
      <c r="A16" s="196">
        <v>6</v>
      </c>
      <c r="B16" s="143"/>
      <c r="C16" s="151"/>
      <c r="D16" s="144"/>
      <c r="E16" s="145"/>
      <c r="F16" s="146"/>
      <c r="G16" s="147"/>
      <c r="H16" s="147"/>
      <c r="I16" s="147"/>
      <c r="J16" s="148"/>
      <c r="K16" s="153"/>
      <c r="L16" s="149"/>
      <c r="M16" s="146"/>
      <c r="N16" s="146"/>
      <c r="O16" s="150"/>
      <c r="P16" s="147"/>
      <c r="Q16" s="147"/>
      <c r="R16" s="195"/>
    </row>
    <row r="17" spans="1:18" ht="15">
      <c r="A17" s="194">
        <v>7</v>
      </c>
      <c r="B17" s="143"/>
      <c r="C17" s="151"/>
      <c r="D17" s="144"/>
      <c r="E17" s="145"/>
      <c r="F17" s="146"/>
      <c r="G17" s="147"/>
      <c r="H17" s="147"/>
      <c r="I17" s="147"/>
      <c r="J17" s="148"/>
      <c r="K17" s="153"/>
      <c r="L17" s="149"/>
      <c r="M17" s="146"/>
      <c r="N17" s="146"/>
      <c r="O17" s="150"/>
      <c r="P17" s="147"/>
      <c r="Q17" s="147"/>
      <c r="R17" s="195"/>
    </row>
    <row r="18" spans="1:18" ht="15">
      <c r="A18" s="196">
        <v>8</v>
      </c>
      <c r="B18" s="143"/>
      <c r="C18" s="151"/>
      <c r="D18" s="144"/>
      <c r="E18" s="145"/>
      <c r="F18" s="146"/>
      <c r="G18" s="147"/>
      <c r="H18" s="147"/>
      <c r="I18" s="147"/>
      <c r="J18" s="148"/>
      <c r="K18" s="153"/>
      <c r="L18" s="149"/>
      <c r="M18" s="146"/>
      <c r="N18" s="146"/>
      <c r="O18" s="150"/>
      <c r="P18" s="147"/>
      <c r="Q18" s="147"/>
      <c r="R18" s="195"/>
    </row>
    <row r="19" spans="1:18" ht="15">
      <c r="A19" s="196">
        <v>9</v>
      </c>
      <c r="B19" s="143"/>
      <c r="C19" s="151"/>
      <c r="D19" s="144"/>
      <c r="E19" s="145"/>
      <c r="F19" s="146"/>
      <c r="G19" s="147"/>
      <c r="H19" s="147"/>
      <c r="I19" s="147"/>
      <c r="J19" s="148"/>
      <c r="K19" s="153"/>
      <c r="L19" s="149"/>
      <c r="M19" s="146"/>
      <c r="N19" s="146"/>
      <c r="O19" s="150"/>
      <c r="P19" s="147"/>
      <c r="Q19" s="147"/>
      <c r="R19" s="195"/>
    </row>
    <row r="20" spans="1:18" ht="15">
      <c r="A20" s="194">
        <v>10</v>
      </c>
      <c r="B20" s="143"/>
      <c r="C20" s="151"/>
      <c r="D20" s="144"/>
      <c r="E20" s="145"/>
      <c r="F20" s="146"/>
      <c r="G20" s="147"/>
      <c r="H20" s="147"/>
      <c r="I20" s="147"/>
      <c r="J20" s="148"/>
      <c r="K20" s="153"/>
      <c r="L20" s="149"/>
      <c r="M20" s="146"/>
      <c r="N20" s="146"/>
      <c r="O20" s="150"/>
      <c r="P20" s="147"/>
      <c r="Q20" s="147"/>
      <c r="R20" s="195"/>
    </row>
    <row r="21" spans="1:18" ht="15">
      <c r="A21" s="196">
        <v>11</v>
      </c>
      <c r="B21" s="143"/>
      <c r="C21" s="151"/>
      <c r="D21" s="144"/>
      <c r="E21" s="145"/>
      <c r="F21" s="146"/>
      <c r="G21" s="147"/>
      <c r="H21" s="147"/>
      <c r="I21" s="147"/>
      <c r="J21" s="148"/>
      <c r="K21" s="153"/>
      <c r="L21" s="149"/>
      <c r="M21" s="146"/>
      <c r="N21" s="146"/>
      <c r="O21" s="150"/>
      <c r="P21" s="147"/>
      <c r="Q21" s="147"/>
      <c r="R21" s="195"/>
    </row>
    <row r="22" spans="1:18" s="160" customFormat="1" ht="15">
      <c r="A22" s="196">
        <v>12</v>
      </c>
      <c r="B22" s="143"/>
      <c r="C22" s="151"/>
      <c r="D22" s="144"/>
      <c r="E22" s="145"/>
      <c r="F22" s="146"/>
      <c r="G22" s="147"/>
      <c r="H22" s="147"/>
      <c r="I22" s="147"/>
      <c r="J22" s="148"/>
      <c r="K22" s="153"/>
      <c r="L22" s="149"/>
      <c r="M22" s="146"/>
      <c r="N22" s="146"/>
      <c r="O22" s="150"/>
      <c r="P22" s="147"/>
      <c r="Q22" s="147"/>
      <c r="R22" s="195"/>
    </row>
    <row r="23" spans="1:18" ht="15">
      <c r="A23" s="194">
        <v>13</v>
      </c>
      <c r="B23" s="143"/>
      <c r="C23" s="151"/>
      <c r="D23" s="144"/>
      <c r="E23" s="145"/>
      <c r="F23" s="146"/>
      <c r="G23" s="147"/>
      <c r="H23" s="147"/>
      <c r="I23" s="147"/>
      <c r="J23" s="148"/>
      <c r="K23" s="153"/>
      <c r="L23" s="149"/>
      <c r="M23" s="146"/>
      <c r="N23" s="146"/>
      <c r="O23" s="150"/>
      <c r="P23" s="147"/>
      <c r="Q23" s="147"/>
      <c r="R23" s="195"/>
    </row>
    <row r="24" spans="1:18" ht="15">
      <c r="A24" s="196">
        <v>14</v>
      </c>
      <c r="B24" s="143"/>
      <c r="C24" s="151"/>
      <c r="D24" s="144"/>
      <c r="E24" s="145"/>
      <c r="F24" s="146"/>
      <c r="G24" s="147"/>
      <c r="H24" s="147"/>
      <c r="I24" s="147"/>
      <c r="J24" s="148"/>
      <c r="K24" s="153"/>
      <c r="L24" s="149"/>
      <c r="M24" s="146"/>
      <c r="N24" s="146"/>
      <c r="O24" s="150"/>
      <c r="P24" s="147"/>
      <c r="Q24" s="147"/>
      <c r="R24" s="195"/>
    </row>
    <row r="25" spans="1:18" ht="15">
      <c r="A25" s="196">
        <v>15</v>
      </c>
      <c r="B25" s="143"/>
      <c r="C25" s="151"/>
      <c r="D25" s="144"/>
      <c r="E25" s="145"/>
      <c r="F25" s="146"/>
      <c r="G25" s="147"/>
      <c r="H25" s="147"/>
      <c r="I25" s="147"/>
      <c r="J25" s="148"/>
      <c r="K25" s="153"/>
      <c r="L25" s="149"/>
      <c r="M25" s="146"/>
      <c r="N25" s="146"/>
      <c r="O25" s="150"/>
      <c r="P25" s="147"/>
      <c r="Q25" s="147"/>
      <c r="R25" s="195"/>
    </row>
    <row r="26" spans="1:18" ht="15">
      <c r="A26" s="194">
        <v>16</v>
      </c>
      <c r="B26" s="143"/>
      <c r="C26" s="151"/>
      <c r="D26" s="144"/>
      <c r="E26" s="145"/>
      <c r="F26" s="146"/>
      <c r="G26" s="147"/>
      <c r="H26" s="147"/>
      <c r="I26" s="147"/>
      <c r="J26" s="148"/>
      <c r="K26" s="153"/>
      <c r="L26" s="149"/>
      <c r="M26" s="146"/>
      <c r="N26" s="146"/>
      <c r="O26" s="150"/>
      <c r="P26" s="147"/>
      <c r="Q26" s="147"/>
      <c r="R26" s="195"/>
    </row>
    <row r="27" spans="1:18" ht="15">
      <c r="A27" s="196">
        <v>17</v>
      </c>
      <c r="B27" s="143"/>
      <c r="C27" s="151"/>
      <c r="D27" s="144"/>
      <c r="E27" s="145"/>
      <c r="F27" s="146"/>
      <c r="G27" s="147"/>
      <c r="H27" s="147"/>
      <c r="I27" s="147"/>
      <c r="J27" s="148"/>
      <c r="K27" s="153"/>
      <c r="L27" s="149"/>
      <c r="M27" s="146"/>
      <c r="N27" s="146"/>
      <c r="O27" s="150"/>
      <c r="P27" s="147"/>
      <c r="Q27" s="147"/>
      <c r="R27" s="195"/>
    </row>
    <row r="28" spans="1:18" ht="15">
      <c r="A28" s="196">
        <v>18</v>
      </c>
      <c r="B28" s="143"/>
      <c r="C28" s="151"/>
      <c r="D28" s="144"/>
      <c r="E28" s="145"/>
      <c r="F28" s="146"/>
      <c r="G28" s="147"/>
      <c r="H28" s="147"/>
      <c r="I28" s="147"/>
      <c r="J28" s="148"/>
      <c r="K28" s="153"/>
      <c r="L28" s="149"/>
      <c r="M28" s="146"/>
      <c r="N28" s="146"/>
      <c r="O28" s="150"/>
      <c r="P28" s="147"/>
      <c r="Q28" s="147"/>
      <c r="R28" s="195"/>
    </row>
    <row r="29" spans="1:18" ht="15">
      <c r="A29" s="194">
        <v>19</v>
      </c>
      <c r="B29" s="143"/>
      <c r="C29" s="151"/>
      <c r="D29" s="144"/>
      <c r="E29" s="145"/>
      <c r="F29" s="146"/>
      <c r="G29" s="147"/>
      <c r="H29" s="147"/>
      <c r="I29" s="147"/>
      <c r="J29" s="148"/>
      <c r="K29" s="153"/>
      <c r="L29" s="149"/>
      <c r="M29" s="146"/>
      <c r="N29" s="146"/>
      <c r="O29" s="150"/>
      <c r="P29" s="147"/>
      <c r="Q29" s="147"/>
      <c r="R29" s="195"/>
    </row>
    <row r="30" spans="1:18" ht="15.75" thickBot="1">
      <c r="A30" s="198">
        <v>20</v>
      </c>
      <c r="B30" s="199"/>
      <c r="C30" s="200"/>
      <c r="D30" s="201"/>
      <c r="E30" s="202"/>
      <c r="F30" s="203"/>
      <c r="G30" s="204"/>
      <c r="H30" s="204"/>
      <c r="I30" s="204"/>
      <c r="J30" s="205"/>
      <c r="K30" s="206"/>
      <c r="L30" s="207"/>
      <c r="M30" s="203"/>
      <c r="N30" s="203"/>
      <c r="O30" s="208"/>
      <c r="P30" s="204"/>
      <c r="Q30" s="204"/>
      <c r="R30" s="209"/>
    </row>
    <row r="31" spans="1:18" ht="15">
      <c r="A31" s="132"/>
      <c r="B31" s="162"/>
      <c r="C31" s="163"/>
      <c r="D31" s="162"/>
      <c r="E31" s="162"/>
      <c r="F31" s="134"/>
      <c r="G31" s="133"/>
      <c r="H31" s="229"/>
      <c r="I31" s="229"/>
      <c r="J31" s="229"/>
      <c r="K31" s="154"/>
      <c r="L31" s="157"/>
      <c r="M31" s="134"/>
      <c r="N31" s="134"/>
      <c r="O31" s="133"/>
      <c r="P31" s="134"/>
      <c r="Q31" s="134"/>
      <c r="R31" s="135"/>
    </row>
    <row r="32" spans="1:18" ht="15">
      <c r="A32" s="132"/>
      <c r="B32" s="162"/>
      <c r="C32" s="163"/>
      <c r="D32" s="162"/>
      <c r="E32" s="222" t="s">
        <v>621</v>
      </c>
      <c r="F32" s="222"/>
      <c r="G32" s="222"/>
      <c r="H32" s="133"/>
      <c r="J32" s="136"/>
      <c r="K32" s="154"/>
      <c r="L32" s="188" t="s">
        <v>622</v>
      </c>
      <c r="M32" s="188"/>
      <c r="N32" s="134"/>
      <c r="O32" s="133"/>
      <c r="P32" s="134"/>
      <c r="Q32" s="134"/>
      <c r="R32" s="135"/>
    </row>
    <row r="33" spans="1:18" ht="15.75" thickBot="1">
      <c r="A33" s="137"/>
      <c r="B33" s="164"/>
      <c r="C33" s="165"/>
      <c r="D33" s="164"/>
      <c r="E33" s="242" t="s">
        <v>625</v>
      </c>
      <c r="F33" s="242"/>
      <c r="G33" s="242"/>
      <c r="H33" s="138"/>
      <c r="I33" s="139"/>
      <c r="J33" s="139"/>
      <c r="K33" s="155"/>
      <c r="L33" s="158" t="s">
        <v>624</v>
      </c>
      <c r="M33" s="139"/>
      <c r="N33" s="139"/>
      <c r="O33" s="138"/>
      <c r="P33" s="139"/>
      <c r="Q33" s="139"/>
      <c r="R33" s="140"/>
    </row>
    <row r="34" spans="3:12" ht="15">
      <c r="C34" s="231" t="s">
        <v>614</v>
      </c>
      <c r="D34" s="231"/>
      <c r="E34" s="231"/>
      <c r="F34" s="231"/>
      <c r="G34" s="231"/>
      <c r="H34" s="231"/>
      <c r="I34" s="231"/>
      <c r="J34" s="231"/>
      <c r="K34" s="231"/>
      <c r="L34" s="190"/>
    </row>
    <row r="35" spans="3:18" ht="14.25" customHeight="1">
      <c r="C35" s="240" t="s">
        <v>632</v>
      </c>
      <c r="D35" s="240"/>
      <c r="E35" s="240"/>
      <c r="F35" s="240"/>
      <c r="G35" s="240"/>
      <c r="H35" s="240"/>
      <c r="I35" s="240"/>
      <c r="J35" s="240"/>
      <c r="K35" s="240"/>
      <c r="L35" s="240"/>
      <c r="M35" s="189"/>
      <c r="N35" s="134"/>
      <c r="O35" s="133"/>
      <c r="P35" s="134"/>
      <c r="Q35" s="134"/>
      <c r="R35" s="134"/>
    </row>
    <row r="36" spans="3:18" ht="31.5" customHeight="1">
      <c r="C36" s="239" t="s">
        <v>633</v>
      </c>
      <c r="D36" s="239"/>
      <c r="E36" s="239"/>
      <c r="F36" s="239"/>
      <c r="G36" s="239"/>
      <c r="H36" s="239"/>
      <c r="I36" s="239"/>
      <c r="J36" s="239"/>
      <c r="K36" s="239"/>
      <c r="L36" s="239"/>
      <c r="M36" s="134"/>
      <c r="N36" s="134"/>
      <c r="O36" s="142"/>
      <c r="P36" s="142"/>
      <c r="Q36" s="142"/>
      <c r="R36" s="134"/>
    </row>
    <row r="37" spans="3:18" ht="15">
      <c r="C37" s="240" t="s">
        <v>615</v>
      </c>
      <c r="D37" s="240"/>
      <c r="E37" s="240"/>
      <c r="F37" s="240"/>
      <c r="G37" s="240"/>
      <c r="H37" s="240"/>
      <c r="I37" s="240"/>
      <c r="J37" s="240"/>
      <c r="K37" s="240"/>
      <c r="L37" s="240"/>
      <c r="M37" s="134"/>
      <c r="N37" s="134"/>
      <c r="O37" s="133"/>
      <c r="P37" s="134"/>
      <c r="Q37" s="134"/>
      <c r="R37" s="134"/>
    </row>
    <row r="38" spans="3:18" ht="27.75" customHeight="1">
      <c r="C38" s="241" t="s">
        <v>634</v>
      </c>
      <c r="D38" s="239"/>
      <c r="E38" s="239"/>
      <c r="F38" s="239"/>
      <c r="G38" s="239"/>
      <c r="H38" s="239"/>
      <c r="I38" s="239"/>
      <c r="J38" s="239"/>
      <c r="K38" s="239"/>
      <c r="L38" s="239"/>
      <c r="M38" s="142"/>
      <c r="N38" s="142"/>
      <c r="O38" s="133"/>
      <c r="P38" s="134"/>
      <c r="Q38" s="134"/>
      <c r="R38" s="134"/>
    </row>
    <row r="39" spans="3:12" ht="18.75" customHeight="1">
      <c r="C39" s="240" t="s">
        <v>635</v>
      </c>
      <c r="D39" s="240"/>
      <c r="E39" s="240"/>
      <c r="F39" s="240"/>
      <c r="G39" s="240"/>
      <c r="H39" s="240"/>
      <c r="I39" s="240"/>
      <c r="J39" s="240"/>
      <c r="K39" s="240"/>
      <c r="L39" s="240"/>
    </row>
    <row r="40" spans="3:12" ht="43.5" customHeight="1">
      <c r="C40" s="239" t="s">
        <v>636</v>
      </c>
      <c r="D40" s="239"/>
      <c r="E40" s="239"/>
      <c r="F40" s="239"/>
      <c r="G40" s="239"/>
      <c r="H40" s="239"/>
      <c r="I40" s="239"/>
      <c r="J40" s="239"/>
      <c r="K40" s="239"/>
      <c r="L40" s="239"/>
    </row>
    <row r="41" spans="3:12" ht="27.75" customHeight="1">
      <c r="C41" s="240" t="s">
        <v>616</v>
      </c>
      <c r="D41" s="240"/>
      <c r="E41" s="240"/>
      <c r="F41" s="240"/>
      <c r="G41" s="240"/>
      <c r="H41" s="240"/>
      <c r="I41" s="240"/>
      <c r="J41" s="240"/>
      <c r="K41" s="240"/>
      <c r="L41" s="240"/>
    </row>
    <row r="42" spans="3:12" ht="15">
      <c r="C42" s="240" t="s">
        <v>620</v>
      </c>
      <c r="D42" s="240"/>
      <c r="E42" s="240"/>
      <c r="F42" s="240"/>
      <c r="G42" s="240"/>
      <c r="H42" s="240"/>
      <c r="I42" s="240"/>
      <c r="J42" s="240"/>
      <c r="K42" s="240"/>
      <c r="L42" s="240"/>
    </row>
    <row r="43" spans="3:12" ht="33.75" customHeight="1">
      <c r="C43" s="239" t="s">
        <v>637</v>
      </c>
      <c r="D43" s="239"/>
      <c r="E43" s="239"/>
      <c r="F43" s="239"/>
      <c r="G43" s="239"/>
      <c r="H43" s="239"/>
      <c r="I43" s="239"/>
      <c r="J43" s="239"/>
      <c r="K43" s="239"/>
      <c r="L43" s="239"/>
    </row>
    <row r="44" spans="3:12" ht="31.5" customHeight="1">
      <c r="C44" s="239" t="s">
        <v>638</v>
      </c>
      <c r="D44" s="239"/>
      <c r="E44" s="239"/>
      <c r="F44" s="239"/>
      <c r="G44" s="239"/>
      <c r="H44" s="239"/>
      <c r="I44" s="239"/>
      <c r="J44" s="239"/>
      <c r="K44" s="239"/>
      <c r="L44" s="239"/>
    </row>
    <row r="45" spans="3:12" ht="32.25" customHeight="1">
      <c r="C45" s="239" t="s">
        <v>639</v>
      </c>
      <c r="D45" s="239"/>
      <c r="E45" s="239"/>
      <c r="F45" s="239"/>
      <c r="G45" s="239"/>
      <c r="H45" s="239"/>
      <c r="I45" s="239"/>
      <c r="J45" s="239"/>
      <c r="K45" s="239"/>
      <c r="L45" s="239"/>
    </row>
    <row r="46" spans="3:12" ht="33.75" customHeight="1">
      <c r="C46" s="239" t="s">
        <v>640</v>
      </c>
      <c r="D46" s="239"/>
      <c r="E46" s="239"/>
      <c r="F46" s="239"/>
      <c r="G46" s="239"/>
      <c r="H46" s="239"/>
      <c r="I46" s="239"/>
      <c r="J46" s="239"/>
      <c r="K46" s="239"/>
      <c r="L46" s="239"/>
    </row>
    <row r="47" spans="3:12" ht="34.5" customHeight="1">
      <c r="C47" s="239" t="s">
        <v>641</v>
      </c>
      <c r="D47" s="239"/>
      <c r="E47" s="239"/>
      <c r="F47" s="239"/>
      <c r="G47" s="239"/>
      <c r="H47" s="239"/>
      <c r="I47" s="239"/>
      <c r="J47" s="239"/>
      <c r="K47" s="239"/>
      <c r="L47" s="239"/>
    </row>
    <row r="48" spans="3:12" ht="30.75" customHeight="1">
      <c r="C48" s="239" t="s">
        <v>642</v>
      </c>
      <c r="D48" s="239"/>
      <c r="E48" s="239"/>
      <c r="F48" s="239"/>
      <c r="G48" s="239"/>
      <c r="H48" s="239"/>
      <c r="I48" s="239"/>
      <c r="J48" s="239"/>
      <c r="K48" s="239"/>
      <c r="L48" s="239"/>
    </row>
    <row r="49" spans="3:12" ht="15">
      <c r="C49" s="240" t="s">
        <v>643</v>
      </c>
      <c r="D49" s="240"/>
      <c r="E49" s="240"/>
      <c r="F49" s="240"/>
      <c r="G49" s="240"/>
      <c r="H49" s="240"/>
      <c r="I49" s="240"/>
      <c r="J49" s="240"/>
      <c r="K49" s="240"/>
      <c r="L49" s="240"/>
    </row>
    <row r="50" spans="3:12" ht="35.25" customHeight="1">
      <c r="C50" s="240" t="s">
        <v>644</v>
      </c>
      <c r="D50" s="240"/>
      <c r="E50" s="240"/>
      <c r="F50" s="240"/>
      <c r="G50" s="240"/>
      <c r="H50" s="240"/>
      <c r="I50" s="240"/>
      <c r="J50" s="240"/>
      <c r="K50" s="240"/>
      <c r="L50" s="240"/>
    </row>
    <row r="51" spans="3:12" ht="15">
      <c r="C51" s="243" t="s">
        <v>623</v>
      </c>
      <c r="D51" s="243"/>
      <c r="E51" s="243"/>
      <c r="F51" s="243"/>
      <c r="G51" s="243"/>
      <c r="H51" s="243"/>
      <c r="I51" s="243"/>
      <c r="J51" s="243"/>
      <c r="K51" s="243"/>
      <c r="L51" s="243"/>
    </row>
  </sheetData>
  <sheetProtection/>
  <mergeCells count="38">
    <mergeCell ref="E33:G33"/>
    <mergeCell ref="C48:L48"/>
    <mergeCell ref="C49:L49"/>
    <mergeCell ref="C50:L50"/>
    <mergeCell ref="C51:L51"/>
    <mergeCell ref="C41:L41"/>
    <mergeCell ref="C42:L42"/>
    <mergeCell ref="C43:L43"/>
    <mergeCell ref="C44:L44"/>
    <mergeCell ref="C46:L46"/>
    <mergeCell ref="C47:L47"/>
    <mergeCell ref="C35:L35"/>
    <mergeCell ref="C36:L36"/>
    <mergeCell ref="C37:L37"/>
    <mergeCell ref="C38:L38"/>
    <mergeCell ref="C39:L39"/>
    <mergeCell ref="C40:L40"/>
    <mergeCell ref="C45:L45"/>
    <mergeCell ref="C34:K34"/>
    <mergeCell ref="A2:B4"/>
    <mergeCell ref="A9:B9"/>
    <mergeCell ref="C6:R6"/>
    <mergeCell ref="C7:R7"/>
    <mergeCell ref="C8:R8"/>
    <mergeCell ref="A6:B6"/>
    <mergeCell ref="A7:B7"/>
    <mergeCell ref="A8:B8"/>
    <mergeCell ref="C2:N2"/>
    <mergeCell ref="P9:Q9"/>
    <mergeCell ref="C9:O9"/>
    <mergeCell ref="E32:G32"/>
    <mergeCell ref="C4:N4"/>
    <mergeCell ref="O2:R2"/>
    <mergeCell ref="O3:R3"/>
    <mergeCell ref="O4:R4"/>
    <mergeCell ref="H31:J31"/>
    <mergeCell ref="C3:N3"/>
    <mergeCell ref="A5:R5"/>
  </mergeCells>
  <printOptions horizontalCentered="1"/>
  <pageMargins left="0.03937007874015748" right="0.4330708661417323" top="0.24" bottom="0.11811023622047245" header="0.17" footer="0.31496062992125984"/>
  <pageSetup horizontalDpi="600" verticalDpi="600" orientation="landscape" scale="50" r:id="rId2"/>
  <rowBreaks count="1" manualBreakCount="1">
    <brk id="33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6" sqref="F26"/>
    </sheetView>
  </sheetViews>
  <sheetFormatPr defaultColWidth="11.42187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0"/>
  <sheetViews>
    <sheetView zoomScale="80" zoomScaleNormal="80" zoomScalePageLayoutView="0" workbookViewId="0" topLeftCell="A1">
      <pane ySplit="3360" topLeftCell="A7" activePane="topLeft" state="split"/>
      <selection pane="topLeft" activeCell="K1" sqref="K1"/>
      <selection pane="bottomLeft" activeCell="G20" sqref="G20"/>
    </sheetView>
  </sheetViews>
  <sheetFormatPr defaultColWidth="11.421875" defaultRowHeight="15"/>
  <cols>
    <col min="1" max="1" width="4.57421875" style="0" customWidth="1"/>
    <col min="2" max="2" width="34.7109375" style="0" customWidth="1"/>
    <col min="3" max="3" width="7.28125" style="0" customWidth="1"/>
    <col min="4" max="4" width="15.00390625" style="0" customWidth="1"/>
    <col min="5" max="5" width="10.7109375" style="0" customWidth="1"/>
    <col min="6" max="6" width="11.140625" style="0" customWidth="1"/>
    <col min="7" max="7" width="12.8515625" style="0" customWidth="1"/>
    <col min="8" max="8" width="9.140625" style="0" customWidth="1"/>
    <col min="9" max="9" width="12.28125" style="0" customWidth="1"/>
    <col min="10" max="10" width="10.8515625" style="0" customWidth="1"/>
    <col min="11" max="11" width="10.28125" style="0" customWidth="1"/>
    <col min="12" max="12" width="10.140625" style="0" customWidth="1"/>
    <col min="13" max="13" width="11.00390625" style="0" customWidth="1"/>
    <col min="14" max="14" width="10.8515625" style="0" customWidth="1"/>
    <col min="15" max="15" width="10.57421875" style="0" customWidth="1"/>
    <col min="17" max="17" width="0" style="0" hidden="1" customWidth="1"/>
  </cols>
  <sheetData>
    <row r="1" spans="1:13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">
      <c r="A3" s="210" t="s">
        <v>15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</row>
    <row r="4" spans="1:13" ht="15">
      <c r="A4" s="211" t="s">
        <v>541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</row>
    <row r="5" spans="1:10" ht="15.75">
      <c r="A5" t="s">
        <v>17</v>
      </c>
      <c r="E5" s="21" t="s">
        <v>116</v>
      </c>
      <c r="F5" s="18"/>
      <c r="G5" s="20"/>
      <c r="H5" s="17"/>
      <c r="I5" s="17"/>
      <c r="J5" s="17"/>
    </row>
    <row r="6" ht="15.75">
      <c r="A6" s="21" t="s">
        <v>115</v>
      </c>
    </row>
    <row r="7" spans="1:2" ht="15">
      <c r="A7" s="19" t="s">
        <v>1</v>
      </c>
      <c r="B7" s="22" t="s">
        <v>603</v>
      </c>
    </row>
    <row r="8" spans="1:2" ht="15.75" thickBot="1">
      <c r="A8" s="19"/>
      <c r="B8" s="19"/>
    </row>
    <row r="9" spans="1:15" ht="15.75" thickBot="1">
      <c r="A9" s="212" t="s">
        <v>20</v>
      </c>
      <c r="B9" s="213"/>
      <c r="C9" s="213"/>
      <c r="D9" s="214"/>
      <c r="E9" s="215" t="s">
        <v>19</v>
      </c>
      <c r="F9" s="215"/>
      <c r="G9" s="215"/>
      <c r="H9" s="215"/>
      <c r="I9" s="215"/>
      <c r="J9" s="215"/>
      <c r="K9" s="215"/>
      <c r="L9" s="215"/>
      <c r="M9" s="216"/>
      <c r="N9" s="217" t="s">
        <v>21</v>
      </c>
      <c r="O9" s="216"/>
    </row>
    <row r="10" spans="1:15" ht="36.75" thickBot="1">
      <c r="A10" s="29" t="s">
        <v>2</v>
      </c>
      <c r="B10" s="30" t="s">
        <v>3</v>
      </c>
      <c r="C10" s="31" t="s">
        <v>4</v>
      </c>
      <c r="D10" s="30" t="s">
        <v>5</v>
      </c>
      <c r="E10" s="129" t="s">
        <v>8</v>
      </c>
      <c r="F10" s="101" t="s">
        <v>577</v>
      </c>
      <c r="G10" s="33" t="s">
        <v>9</v>
      </c>
      <c r="H10" s="33" t="s">
        <v>587</v>
      </c>
      <c r="I10" s="33" t="s">
        <v>13</v>
      </c>
      <c r="J10" s="101" t="s">
        <v>11</v>
      </c>
      <c r="K10" s="33" t="s">
        <v>12</v>
      </c>
      <c r="L10" s="34" t="s">
        <v>14</v>
      </c>
      <c r="M10" s="34" t="s">
        <v>22</v>
      </c>
      <c r="N10" s="32" t="s">
        <v>6</v>
      </c>
      <c r="O10" s="34" t="s">
        <v>7</v>
      </c>
    </row>
    <row r="11" spans="1:15" ht="15">
      <c r="A11" s="5">
        <v>1</v>
      </c>
      <c r="B11" s="82" t="s">
        <v>46</v>
      </c>
      <c r="C11" s="88">
        <v>38</v>
      </c>
      <c r="D11" s="85">
        <v>458433</v>
      </c>
      <c r="E11" s="15"/>
      <c r="F11" s="15"/>
      <c r="G11" s="15"/>
      <c r="H11" s="15"/>
      <c r="I11" s="27"/>
      <c r="J11" s="27"/>
      <c r="K11" s="81"/>
      <c r="L11" s="27"/>
      <c r="M11" s="27"/>
      <c r="N11" s="15">
        <v>17</v>
      </c>
      <c r="O11" s="6"/>
    </row>
    <row r="12" spans="1:15" ht="15">
      <c r="A12" s="5">
        <f>A11+1</f>
        <v>2</v>
      </c>
      <c r="B12" s="82" t="s">
        <v>512</v>
      </c>
      <c r="C12" s="88">
        <v>34</v>
      </c>
      <c r="D12" s="85">
        <v>79801330</v>
      </c>
      <c r="E12" s="15"/>
      <c r="F12" s="15"/>
      <c r="G12" s="15"/>
      <c r="H12" s="15"/>
      <c r="I12" s="27"/>
      <c r="J12" s="27"/>
      <c r="K12" s="27"/>
      <c r="L12" s="27"/>
      <c r="M12" s="27"/>
      <c r="N12" s="15">
        <v>17</v>
      </c>
      <c r="O12" s="6"/>
    </row>
    <row r="13" spans="1:15" ht="15">
      <c r="A13" s="5">
        <f aca="true" t="shared" si="0" ref="A13:A76">A12+1</f>
        <v>3</v>
      </c>
      <c r="B13" s="82" t="s">
        <v>47</v>
      </c>
      <c r="C13" s="88">
        <v>43</v>
      </c>
      <c r="D13" s="85">
        <v>79183420</v>
      </c>
      <c r="E13" s="15"/>
      <c r="F13" s="15"/>
      <c r="G13" s="15"/>
      <c r="H13" s="15"/>
      <c r="I13" s="27"/>
      <c r="J13" s="27"/>
      <c r="K13" s="27"/>
      <c r="L13" s="27"/>
      <c r="M13" s="27"/>
      <c r="N13" s="15">
        <v>17</v>
      </c>
      <c r="O13" s="6"/>
    </row>
    <row r="14" spans="1:15" ht="15">
      <c r="A14" s="5">
        <f t="shared" si="0"/>
        <v>4</v>
      </c>
      <c r="B14" s="84" t="s">
        <v>177</v>
      </c>
      <c r="C14" s="88">
        <v>44</v>
      </c>
      <c r="D14" s="85">
        <v>80365739</v>
      </c>
      <c r="E14" s="15"/>
      <c r="F14" s="15"/>
      <c r="G14" s="15"/>
      <c r="H14" s="15"/>
      <c r="I14" s="27"/>
      <c r="J14" s="27"/>
      <c r="K14" s="27"/>
      <c r="L14" s="27"/>
      <c r="M14" s="27"/>
      <c r="N14" s="15">
        <v>17</v>
      </c>
      <c r="O14" s="6"/>
    </row>
    <row r="15" spans="1:15" ht="15">
      <c r="A15" s="5">
        <f t="shared" si="0"/>
        <v>5</v>
      </c>
      <c r="B15" s="84" t="s">
        <v>566</v>
      </c>
      <c r="C15" s="88">
        <v>30</v>
      </c>
      <c r="D15" s="85">
        <v>1136909068</v>
      </c>
      <c r="E15" s="15"/>
      <c r="F15" s="15"/>
      <c r="G15" s="15"/>
      <c r="H15" s="15"/>
      <c r="I15" s="27"/>
      <c r="J15" s="27"/>
      <c r="K15" s="27"/>
      <c r="L15" s="27"/>
      <c r="M15" s="27"/>
      <c r="N15" s="15">
        <v>17</v>
      </c>
      <c r="O15" s="6"/>
    </row>
    <row r="16" spans="1:15" ht="15.75" thickBot="1">
      <c r="A16" s="5">
        <f t="shared" si="0"/>
        <v>6</v>
      </c>
      <c r="B16" s="83" t="s">
        <v>36</v>
      </c>
      <c r="C16" s="88">
        <v>42</v>
      </c>
      <c r="D16" s="86">
        <v>81715978</v>
      </c>
      <c r="E16" s="15"/>
      <c r="F16" s="15"/>
      <c r="G16" s="15"/>
      <c r="H16" s="15"/>
      <c r="I16" s="27"/>
      <c r="J16" s="27"/>
      <c r="K16" s="27"/>
      <c r="L16" s="27"/>
      <c r="M16" s="27"/>
      <c r="N16" s="15">
        <v>17</v>
      </c>
      <c r="O16" s="6"/>
    </row>
    <row r="17" spans="1:15" ht="15.75" thickBot="1">
      <c r="A17" s="5">
        <f t="shared" si="0"/>
        <v>7</v>
      </c>
      <c r="B17" s="83" t="s">
        <v>578</v>
      </c>
      <c r="C17" s="88">
        <v>27</v>
      </c>
      <c r="D17" s="115">
        <v>1022336860</v>
      </c>
      <c r="E17" s="15"/>
      <c r="F17" s="15"/>
      <c r="G17" s="15"/>
      <c r="H17" s="15"/>
      <c r="I17" s="27"/>
      <c r="J17" s="27"/>
      <c r="K17" s="27"/>
      <c r="L17" s="27"/>
      <c r="M17" s="27"/>
      <c r="N17" s="15">
        <v>17</v>
      </c>
      <c r="O17" s="6"/>
    </row>
    <row r="18" spans="1:15" ht="15">
      <c r="A18" s="5">
        <f t="shared" si="0"/>
        <v>8</v>
      </c>
      <c r="B18" s="84" t="s">
        <v>179</v>
      </c>
      <c r="C18" s="88">
        <v>44</v>
      </c>
      <c r="D18" s="85">
        <v>79397348</v>
      </c>
      <c r="E18" s="15"/>
      <c r="F18" s="23"/>
      <c r="G18" s="27"/>
      <c r="H18" s="15"/>
      <c r="I18" s="27"/>
      <c r="J18" s="27"/>
      <c r="K18" s="27"/>
      <c r="L18" s="27"/>
      <c r="M18" s="27"/>
      <c r="N18" s="15">
        <v>17</v>
      </c>
      <c r="O18" s="6"/>
    </row>
    <row r="19" spans="1:15" ht="15">
      <c r="A19" s="5">
        <f t="shared" si="0"/>
        <v>9</v>
      </c>
      <c r="B19" s="82" t="s">
        <v>49</v>
      </c>
      <c r="C19" s="88">
        <v>44</v>
      </c>
      <c r="D19" s="85">
        <v>80055084</v>
      </c>
      <c r="E19" s="15"/>
      <c r="F19" s="15"/>
      <c r="G19" s="15"/>
      <c r="H19" s="15"/>
      <c r="I19" s="27"/>
      <c r="J19" s="27"/>
      <c r="K19" s="27"/>
      <c r="L19" s="27"/>
      <c r="M19" s="27"/>
      <c r="N19" s="15">
        <v>17</v>
      </c>
      <c r="O19" s="6"/>
    </row>
    <row r="20" spans="1:15" ht="15">
      <c r="A20" s="5">
        <f t="shared" si="0"/>
        <v>10</v>
      </c>
      <c r="B20" s="82" t="s">
        <v>592</v>
      </c>
      <c r="C20" s="88">
        <v>47</v>
      </c>
      <c r="D20" s="85">
        <v>79351395</v>
      </c>
      <c r="E20" s="15"/>
      <c r="F20" s="23"/>
      <c r="G20" s="15"/>
      <c r="H20" s="15"/>
      <c r="I20" s="27"/>
      <c r="J20" s="27"/>
      <c r="K20" s="27"/>
      <c r="L20" s="27"/>
      <c r="M20" s="27"/>
      <c r="N20" s="15">
        <v>17</v>
      </c>
      <c r="O20" s="6"/>
    </row>
    <row r="21" spans="1:15" ht="15">
      <c r="A21" s="5">
        <f t="shared" si="0"/>
        <v>11</v>
      </c>
      <c r="B21" s="82" t="s">
        <v>515</v>
      </c>
      <c r="C21" s="88">
        <v>40</v>
      </c>
      <c r="D21" s="85">
        <v>81715950</v>
      </c>
      <c r="E21" s="15"/>
      <c r="F21" s="15"/>
      <c r="G21" s="15"/>
      <c r="H21" s="15"/>
      <c r="I21" s="27"/>
      <c r="J21" s="27"/>
      <c r="K21" s="27"/>
      <c r="L21" s="27"/>
      <c r="M21" s="27"/>
      <c r="N21" s="15">
        <v>17</v>
      </c>
      <c r="O21" s="6"/>
    </row>
    <row r="22" spans="1:15" ht="15">
      <c r="A22" s="5">
        <f t="shared" si="0"/>
        <v>12</v>
      </c>
      <c r="B22" s="82" t="s">
        <v>563</v>
      </c>
      <c r="C22" s="88">
        <v>31</v>
      </c>
      <c r="D22" s="85">
        <v>80817504</v>
      </c>
      <c r="E22" s="15"/>
      <c r="F22" s="15"/>
      <c r="G22" s="15"/>
      <c r="H22" s="15"/>
      <c r="I22" s="27"/>
      <c r="J22" s="27"/>
      <c r="K22" s="27"/>
      <c r="L22" s="27"/>
      <c r="M22" s="27"/>
      <c r="N22" s="15">
        <v>17</v>
      </c>
      <c r="O22" s="6"/>
    </row>
    <row r="23" spans="1:15" ht="15">
      <c r="A23" s="5">
        <f t="shared" si="0"/>
        <v>13</v>
      </c>
      <c r="B23" s="82" t="s">
        <v>50</v>
      </c>
      <c r="C23" s="88">
        <v>45</v>
      </c>
      <c r="D23" s="85">
        <v>81715919</v>
      </c>
      <c r="E23" s="15"/>
      <c r="F23" s="15"/>
      <c r="G23" s="15"/>
      <c r="H23" s="15"/>
      <c r="I23" s="27"/>
      <c r="J23" s="27"/>
      <c r="K23" s="27"/>
      <c r="L23" s="71"/>
      <c r="M23" s="27"/>
      <c r="N23" s="15">
        <v>17</v>
      </c>
      <c r="O23" s="6"/>
    </row>
    <row r="24" spans="1:15" ht="13.5" customHeight="1">
      <c r="A24" s="5">
        <f t="shared" si="0"/>
        <v>14</v>
      </c>
      <c r="B24" s="83" t="s">
        <v>51</v>
      </c>
      <c r="C24" s="88">
        <v>38</v>
      </c>
      <c r="D24" s="86">
        <v>79183343</v>
      </c>
      <c r="E24" s="15"/>
      <c r="F24" s="23"/>
      <c r="G24" s="27"/>
      <c r="H24" s="15"/>
      <c r="I24" s="27"/>
      <c r="J24" s="27"/>
      <c r="K24" s="27"/>
      <c r="L24" s="27"/>
      <c r="M24" s="27"/>
      <c r="N24" s="15">
        <v>17</v>
      </c>
      <c r="O24" s="6"/>
    </row>
    <row r="25" spans="1:15" ht="15">
      <c r="A25" s="5">
        <f t="shared" si="0"/>
        <v>15</v>
      </c>
      <c r="B25" s="84" t="s">
        <v>516</v>
      </c>
      <c r="C25" s="88">
        <v>28</v>
      </c>
      <c r="D25" s="85">
        <v>80727221</v>
      </c>
      <c r="E25" s="15"/>
      <c r="F25" s="15"/>
      <c r="G25" s="26"/>
      <c r="H25" s="15"/>
      <c r="I25" s="27"/>
      <c r="J25" s="27"/>
      <c r="K25" s="27"/>
      <c r="L25" s="27"/>
      <c r="M25" s="27"/>
      <c r="N25" s="15">
        <v>17</v>
      </c>
      <c r="O25" s="6"/>
    </row>
    <row r="26" spans="1:15" ht="15">
      <c r="A26" s="5">
        <f t="shared" si="0"/>
        <v>16</v>
      </c>
      <c r="B26" s="83" t="s">
        <v>52</v>
      </c>
      <c r="C26" s="88">
        <v>43</v>
      </c>
      <c r="D26" s="86">
        <v>74282905</v>
      </c>
      <c r="E26" s="15"/>
      <c r="F26" s="15"/>
      <c r="G26" s="15"/>
      <c r="H26" s="15"/>
      <c r="I26" s="27"/>
      <c r="J26" s="27"/>
      <c r="K26" s="27"/>
      <c r="L26" s="27"/>
      <c r="M26" s="27"/>
      <c r="N26" s="15">
        <v>17</v>
      </c>
      <c r="O26" s="6"/>
    </row>
    <row r="27" spans="1:15" ht="15">
      <c r="A27" s="5">
        <f t="shared" si="0"/>
        <v>17</v>
      </c>
      <c r="B27" s="83" t="s">
        <v>53</v>
      </c>
      <c r="C27" s="88">
        <v>31</v>
      </c>
      <c r="D27" s="86">
        <v>80150618</v>
      </c>
      <c r="E27" s="15"/>
      <c r="F27" s="15"/>
      <c r="G27" s="15"/>
      <c r="H27" s="15"/>
      <c r="I27" s="27"/>
      <c r="J27" s="27"/>
      <c r="K27" s="78"/>
      <c r="L27" s="27"/>
      <c r="M27" s="27"/>
      <c r="N27" s="15">
        <v>17</v>
      </c>
      <c r="O27" s="6"/>
    </row>
    <row r="28" spans="1:15" ht="15">
      <c r="A28" s="5">
        <f t="shared" si="0"/>
        <v>18</v>
      </c>
      <c r="B28" s="83" t="s">
        <v>517</v>
      </c>
      <c r="C28" s="88">
        <v>36</v>
      </c>
      <c r="D28" s="86">
        <v>80150619</v>
      </c>
      <c r="E28" s="15"/>
      <c r="F28" s="23"/>
      <c r="G28" s="15"/>
      <c r="H28" s="15"/>
      <c r="I28" s="27"/>
      <c r="J28" s="27"/>
      <c r="K28" s="81"/>
      <c r="L28" s="27"/>
      <c r="M28" s="27"/>
      <c r="N28" s="15">
        <v>17</v>
      </c>
      <c r="O28" s="6"/>
    </row>
    <row r="29" spans="1:15" ht="15">
      <c r="A29" s="5">
        <f t="shared" si="0"/>
        <v>19</v>
      </c>
      <c r="B29" s="83" t="s">
        <v>186</v>
      </c>
      <c r="C29" s="88">
        <v>45</v>
      </c>
      <c r="D29" s="86">
        <v>81715940</v>
      </c>
      <c r="E29" s="15"/>
      <c r="F29" s="23"/>
      <c r="G29" s="15"/>
      <c r="H29" s="15"/>
      <c r="I29" s="27"/>
      <c r="J29" s="27"/>
      <c r="K29" s="78"/>
      <c r="L29" s="27"/>
      <c r="M29" s="27"/>
      <c r="N29" s="15">
        <v>17</v>
      </c>
      <c r="O29" s="6"/>
    </row>
    <row r="30" spans="1:15" ht="15">
      <c r="A30" s="5">
        <f t="shared" si="0"/>
        <v>20</v>
      </c>
      <c r="B30" s="82" t="s">
        <v>54</v>
      </c>
      <c r="C30" s="88">
        <v>39</v>
      </c>
      <c r="D30" s="85">
        <v>81715733</v>
      </c>
      <c r="E30" s="15"/>
      <c r="F30" s="15"/>
      <c r="G30" s="15"/>
      <c r="H30" s="15"/>
      <c r="I30" s="27"/>
      <c r="J30" s="27"/>
      <c r="K30" s="78"/>
      <c r="L30" s="27"/>
      <c r="M30" s="27"/>
      <c r="N30" s="15">
        <v>17</v>
      </c>
      <c r="O30" s="6"/>
    </row>
    <row r="31" spans="1:15" ht="15">
      <c r="A31" s="5">
        <f t="shared" si="0"/>
        <v>21</v>
      </c>
      <c r="B31" s="84" t="s">
        <v>180</v>
      </c>
      <c r="C31" s="88">
        <v>50</v>
      </c>
      <c r="D31" s="85">
        <v>81716068</v>
      </c>
      <c r="E31" s="15"/>
      <c r="F31" s="15"/>
      <c r="G31" s="26"/>
      <c r="H31" s="15"/>
      <c r="I31" s="27"/>
      <c r="J31" s="27"/>
      <c r="K31" s="78">
        <v>41100</v>
      </c>
      <c r="L31" s="27"/>
      <c r="M31" s="27"/>
      <c r="N31" s="15">
        <v>17</v>
      </c>
      <c r="O31" s="6"/>
    </row>
    <row r="32" spans="1:15" ht="15">
      <c r="A32" s="5">
        <f t="shared" si="0"/>
        <v>22</v>
      </c>
      <c r="B32" s="82" t="s">
        <v>518</v>
      </c>
      <c r="C32" s="88">
        <v>52</v>
      </c>
      <c r="D32" s="85">
        <v>79870951</v>
      </c>
      <c r="E32" s="15"/>
      <c r="F32" s="15"/>
      <c r="G32" s="26"/>
      <c r="H32" s="15"/>
      <c r="I32" s="27"/>
      <c r="J32" s="27"/>
      <c r="K32" s="78"/>
      <c r="L32" s="27"/>
      <c r="M32" s="27"/>
      <c r="N32" s="15">
        <v>17</v>
      </c>
      <c r="O32" s="6"/>
    </row>
    <row r="33" spans="1:15" ht="15">
      <c r="A33" s="5">
        <f t="shared" si="0"/>
        <v>23</v>
      </c>
      <c r="B33" s="82" t="s">
        <v>55</v>
      </c>
      <c r="C33" s="88">
        <v>42</v>
      </c>
      <c r="D33" s="85">
        <v>81715892</v>
      </c>
      <c r="E33" s="15"/>
      <c r="F33" s="15"/>
      <c r="G33" s="15"/>
      <c r="H33" s="15"/>
      <c r="I33" s="27"/>
      <c r="J33" s="27"/>
      <c r="K33" s="78"/>
      <c r="L33" s="27"/>
      <c r="M33" s="27"/>
      <c r="N33" s="15">
        <v>17</v>
      </c>
      <c r="O33" s="6"/>
    </row>
    <row r="34" spans="1:15" ht="15">
      <c r="A34" s="5">
        <f t="shared" si="0"/>
        <v>24</v>
      </c>
      <c r="B34" s="82" t="s">
        <v>103</v>
      </c>
      <c r="C34" s="88">
        <v>31</v>
      </c>
      <c r="D34" s="85">
        <v>3186158</v>
      </c>
      <c r="E34" s="15"/>
      <c r="F34" s="15"/>
      <c r="G34" s="15"/>
      <c r="H34" s="15"/>
      <c r="I34" s="27"/>
      <c r="J34" s="27"/>
      <c r="K34" s="78"/>
      <c r="L34" s="27"/>
      <c r="M34" s="27"/>
      <c r="N34" s="15">
        <v>17</v>
      </c>
      <c r="O34" s="6"/>
    </row>
    <row r="35" spans="1:15" ht="15">
      <c r="A35" s="5">
        <f t="shared" si="0"/>
        <v>25</v>
      </c>
      <c r="B35" s="83" t="s">
        <v>56</v>
      </c>
      <c r="C35" s="88">
        <v>31</v>
      </c>
      <c r="D35" s="86">
        <v>81715731</v>
      </c>
      <c r="E35" s="15"/>
      <c r="F35" s="15"/>
      <c r="G35" s="15"/>
      <c r="H35" s="15"/>
      <c r="I35" s="27"/>
      <c r="J35" s="27"/>
      <c r="K35" s="78"/>
      <c r="L35" s="27"/>
      <c r="M35" s="27"/>
      <c r="N35" s="15">
        <v>17</v>
      </c>
      <c r="O35" s="6"/>
    </row>
    <row r="36" spans="1:15" ht="15">
      <c r="A36" s="5">
        <f t="shared" si="0"/>
        <v>26</v>
      </c>
      <c r="B36" s="82" t="s">
        <v>104</v>
      </c>
      <c r="C36" s="88">
        <v>30</v>
      </c>
      <c r="D36" s="85">
        <v>11229794</v>
      </c>
      <c r="E36" s="15"/>
      <c r="F36" s="15"/>
      <c r="G36" s="26"/>
      <c r="H36" s="15"/>
      <c r="I36" s="27"/>
      <c r="J36" s="27"/>
      <c r="K36" s="78"/>
      <c r="L36" s="27"/>
      <c r="M36" s="27"/>
      <c r="N36" s="15">
        <v>17</v>
      </c>
      <c r="O36" s="6"/>
    </row>
    <row r="37" spans="1:15" ht="15">
      <c r="A37" s="5">
        <f t="shared" si="0"/>
        <v>27</v>
      </c>
      <c r="B37" s="82" t="s">
        <v>57</v>
      </c>
      <c r="C37" s="88">
        <v>32</v>
      </c>
      <c r="D37" s="85">
        <v>79183962</v>
      </c>
      <c r="E37" s="15"/>
      <c r="F37" s="15"/>
      <c r="G37" s="15"/>
      <c r="H37" s="15"/>
      <c r="I37" s="27"/>
      <c r="J37" s="27"/>
      <c r="K37" s="78"/>
      <c r="L37" s="27"/>
      <c r="M37" s="27"/>
      <c r="N37" s="15">
        <v>17</v>
      </c>
      <c r="O37" s="6"/>
    </row>
    <row r="38" spans="1:15" ht="15">
      <c r="A38" s="5">
        <f t="shared" si="0"/>
        <v>28</v>
      </c>
      <c r="B38" s="82" t="s">
        <v>58</v>
      </c>
      <c r="C38" s="88">
        <v>35</v>
      </c>
      <c r="D38" s="85">
        <v>79965639</v>
      </c>
      <c r="E38" s="15"/>
      <c r="F38" s="15"/>
      <c r="G38" s="15"/>
      <c r="H38" s="15"/>
      <c r="I38" s="27"/>
      <c r="J38" s="27"/>
      <c r="K38" s="78"/>
      <c r="L38" s="27"/>
      <c r="M38" s="27"/>
      <c r="N38" s="15">
        <v>17</v>
      </c>
      <c r="O38" s="6"/>
    </row>
    <row r="39" spans="1:15" ht="15">
      <c r="A39" s="5">
        <f t="shared" si="0"/>
        <v>29</v>
      </c>
      <c r="B39" s="82" t="s">
        <v>59</v>
      </c>
      <c r="C39" s="88">
        <v>27</v>
      </c>
      <c r="D39" s="85">
        <v>81715728</v>
      </c>
      <c r="E39" s="15"/>
      <c r="F39" s="23"/>
      <c r="G39" s="15"/>
      <c r="H39" s="15"/>
      <c r="I39" s="27"/>
      <c r="J39" s="27"/>
      <c r="K39" s="78"/>
      <c r="L39" s="27"/>
      <c r="M39" s="27"/>
      <c r="N39" s="15">
        <v>17</v>
      </c>
      <c r="O39" s="6"/>
    </row>
    <row r="40" spans="1:15" ht="15">
      <c r="A40" s="5">
        <f t="shared" si="0"/>
        <v>30</v>
      </c>
      <c r="B40" s="82" t="s">
        <v>60</v>
      </c>
      <c r="C40" s="88">
        <v>50</v>
      </c>
      <c r="D40" s="85">
        <v>81715899</v>
      </c>
      <c r="E40" s="15"/>
      <c r="F40" s="15"/>
      <c r="G40" s="15"/>
      <c r="H40" s="15"/>
      <c r="I40" s="27"/>
      <c r="J40" s="27"/>
      <c r="K40" s="78"/>
      <c r="L40" s="27"/>
      <c r="M40" s="27"/>
      <c r="N40" s="15">
        <v>17</v>
      </c>
      <c r="O40" s="6"/>
    </row>
    <row r="41" spans="1:15" ht="15">
      <c r="A41" s="5">
        <f t="shared" si="0"/>
        <v>31</v>
      </c>
      <c r="B41" s="82" t="s">
        <v>519</v>
      </c>
      <c r="C41" s="88">
        <v>29</v>
      </c>
      <c r="D41" s="85">
        <v>80015836</v>
      </c>
      <c r="E41" s="15"/>
      <c r="F41" s="23"/>
      <c r="G41" s="15"/>
      <c r="H41" s="15"/>
      <c r="I41" s="27"/>
      <c r="J41" s="27"/>
      <c r="K41" s="119"/>
      <c r="L41" s="27"/>
      <c r="M41" s="27"/>
      <c r="N41" s="15">
        <v>17</v>
      </c>
      <c r="O41" s="6"/>
    </row>
    <row r="42" spans="1:15" ht="15">
      <c r="A42" s="5">
        <f t="shared" si="0"/>
        <v>32</v>
      </c>
      <c r="B42" s="82" t="s">
        <v>61</v>
      </c>
      <c r="C42" s="88">
        <v>50</v>
      </c>
      <c r="D42" s="85">
        <v>81715916</v>
      </c>
      <c r="E42" s="15"/>
      <c r="F42" s="15"/>
      <c r="G42" s="15"/>
      <c r="H42" s="15"/>
      <c r="I42" s="27"/>
      <c r="J42" s="27"/>
      <c r="K42" s="81"/>
      <c r="L42" s="27"/>
      <c r="M42" s="27"/>
      <c r="N42" s="15">
        <v>17</v>
      </c>
      <c r="O42" s="6"/>
    </row>
    <row r="43" spans="1:15" ht="15">
      <c r="A43" s="5">
        <f t="shared" si="0"/>
        <v>33</v>
      </c>
      <c r="B43" s="82" t="s">
        <v>62</v>
      </c>
      <c r="C43" s="88">
        <v>50</v>
      </c>
      <c r="D43" s="85">
        <v>81716005</v>
      </c>
      <c r="E43" s="15"/>
      <c r="F43" s="15"/>
      <c r="G43" s="15"/>
      <c r="H43" s="15"/>
      <c r="I43" s="27"/>
      <c r="J43" s="27"/>
      <c r="K43" s="78"/>
      <c r="L43" s="27"/>
      <c r="M43" s="27"/>
      <c r="N43" s="15">
        <v>17</v>
      </c>
      <c r="O43" s="6"/>
    </row>
    <row r="44" spans="1:15" ht="15">
      <c r="A44" s="5">
        <f t="shared" si="0"/>
        <v>34</v>
      </c>
      <c r="B44" s="82" t="s">
        <v>538</v>
      </c>
      <c r="C44" s="88">
        <v>51</v>
      </c>
      <c r="D44" s="85">
        <v>19454863</v>
      </c>
      <c r="E44" s="15"/>
      <c r="F44" s="15"/>
      <c r="G44" s="15"/>
      <c r="H44" s="15"/>
      <c r="I44" s="27"/>
      <c r="J44" s="27"/>
      <c r="K44" s="78"/>
      <c r="L44" s="27"/>
      <c r="M44" s="27"/>
      <c r="N44" s="15">
        <v>17</v>
      </c>
      <c r="O44" s="6"/>
    </row>
    <row r="45" spans="1:15" ht="15">
      <c r="A45" s="5">
        <f t="shared" si="0"/>
        <v>35</v>
      </c>
      <c r="B45" s="82" t="s">
        <v>63</v>
      </c>
      <c r="C45" s="88">
        <v>51</v>
      </c>
      <c r="D45" s="85">
        <v>81715730</v>
      </c>
      <c r="E45" s="15"/>
      <c r="F45" s="23"/>
      <c r="G45" s="15"/>
      <c r="H45" s="15"/>
      <c r="I45" s="27"/>
      <c r="J45" s="27"/>
      <c r="K45" s="78">
        <v>41099</v>
      </c>
      <c r="L45" s="27"/>
      <c r="M45" s="27">
        <v>41099</v>
      </c>
      <c r="N45" s="15">
        <v>17</v>
      </c>
      <c r="O45" s="6"/>
    </row>
    <row r="46" spans="1:15" ht="15">
      <c r="A46" s="5">
        <f t="shared" si="0"/>
        <v>36</v>
      </c>
      <c r="B46" s="82" t="s">
        <v>64</v>
      </c>
      <c r="C46" s="88">
        <v>35</v>
      </c>
      <c r="D46" s="85">
        <v>79183772</v>
      </c>
      <c r="E46" s="15"/>
      <c r="F46" s="15"/>
      <c r="G46" s="15"/>
      <c r="H46" s="15"/>
      <c r="I46" s="27"/>
      <c r="J46" s="27"/>
      <c r="K46" s="78"/>
      <c r="L46" s="27"/>
      <c r="M46" s="27"/>
      <c r="N46" s="15">
        <v>17</v>
      </c>
      <c r="O46" s="6"/>
    </row>
    <row r="47" spans="1:15" ht="15">
      <c r="A47" s="5">
        <f t="shared" si="0"/>
        <v>37</v>
      </c>
      <c r="B47" s="84" t="s">
        <v>130</v>
      </c>
      <c r="C47" s="88">
        <v>47</v>
      </c>
      <c r="D47" s="85">
        <v>79288962</v>
      </c>
      <c r="E47" s="15"/>
      <c r="F47" s="15"/>
      <c r="G47" s="15"/>
      <c r="H47" s="15"/>
      <c r="I47" s="27"/>
      <c r="J47" s="27"/>
      <c r="K47" s="78"/>
      <c r="L47" s="27"/>
      <c r="M47" s="27"/>
      <c r="N47" s="15">
        <v>17</v>
      </c>
      <c r="O47" s="6"/>
    </row>
    <row r="48" spans="1:15" ht="15">
      <c r="A48" s="5">
        <f t="shared" si="0"/>
        <v>38</v>
      </c>
      <c r="B48" s="82" t="s">
        <v>65</v>
      </c>
      <c r="C48" s="88">
        <v>53</v>
      </c>
      <c r="D48" s="85">
        <v>4908704</v>
      </c>
      <c r="E48" s="15"/>
      <c r="F48" s="15"/>
      <c r="G48" s="15"/>
      <c r="H48" s="15"/>
      <c r="I48" s="27"/>
      <c r="J48" s="27"/>
      <c r="K48" s="78"/>
      <c r="L48" s="27"/>
      <c r="M48" s="27"/>
      <c r="N48" s="15">
        <v>17</v>
      </c>
      <c r="O48" s="6"/>
    </row>
    <row r="49" spans="1:15" ht="15">
      <c r="A49" s="5">
        <f t="shared" si="0"/>
        <v>39</v>
      </c>
      <c r="B49" s="83" t="s">
        <v>66</v>
      </c>
      <c r="C49" s="88">
        <v>32</v>
      </c>
      <c r="D49" s="86">
        <v>81715707</v>
      </c>
      <c r="E49" s="1"/>
      <c r="F49" s="1"/>
      <c r="G49" s="1"/>
      <c r="H49" s="1"/>
      <c r="I49" s="45"/>
      <c r="J49" s="45"/>
      <c r="K49" s="79"/>
      <c r="L49" s="45"/>
      <c r="M49" s="45"/>
      <c r="N49" s="15">
        <v>17</v>
      </c>
      <c r="O49" s="6"/>
    </row>
    <row r="50" spans="1:15" ht="15">
      <c r="A50" s="5">
        <f t="shared" si="0"/>
        <v>40</v>
      </c>
      <c r="B50" s="82" t="s">
        <v>67</v>
      </c>
      <c r="C50" s="88">
        <v>51</v>
      </c>
      <c r="D50" s="85">
        <v>79183960</v>
      </c>
      <c r="E50" s="1"/>
      <c r="F50" s="1"/>
      <c r="G50" s="1"/>
      <c r="H50" s="1"/>
      <c r="I50" s="45"/>
      <c r="J50" s="45"/>
      <c r="K50" s="79"/>
      <c r="L50" s="45"/>
      <c r="M50" s="45"/>
      <c r="N50" s="15">
        <v>17</v>
      </c>
      <c r="O50" s="6"/>
    </row>
    <row r="51" spans="1:15" ht="15">
      <c r="A51" s="5">
        <f t="shared" si="0"/>
        <v>41</v>
      </c>
      <c r="B51" s="82" t="s">
        <v>582</v>
      </c>
      <c r="C51" s="88">
        <v>55</v>
      </c>
      <c r="D51" s="122" t="s">
        <v>584</v>
      </c>
      <c r="E51" s="1"/>
      <c r="F51" s="117"/>
      <c r="G51" s="1"/>
      <c r="H51" s="1"/>
      <c r="I51" s="45"/>
      <c r="J51" s="45"/>
      <c r="K51" s="79"/>
      <c r="L51" s="45"/>
      <c r="M51" s="45"/>
      <c r="N51" s="15">
        <v>17</v>
      </c>
      <c r="O51" s="6"/>
    </row>
    <row r="52" spans="1:15" ht="15">
      <c r="A52" s="5">
        <f t="shared" si="0"/>
        <v>42</v>
      </c>
      <c r="B52" s="82" t="s">
        <v>598</v>
      </c>
      <c r="C52" s="88"/>
      <c r="D52" s="122">
        <v>1942856</v>
      </c>
      <c r="E52" s="1"/>
      <c r="F52" s="117"/>
      <c r="G52" s="1"/>
      <c r="H52" s="1"/>
      <c r="I52" s="45"/>
      <c r="J52" s="45"/>
      <c r="K52" s="79"/>
      <c r="L52" s="45"/>
      <c r="M52" s="45"/>
      <c r="N52" s="15">
        <v>17</v>
      </c>
      <c r="O52" s="6"/>
    </row>
    <row r="53" spans="1:15" ht="15">
      <c r="A53" s="5">
        <f t="shared" si="0"/>
        <v>43</v>
      </c>
      <c r="B53" s="82" t="s">
        <v>68</v>
      </c>
      <c r="C53" s="88">
        <v>50</v>
      </c>
      <c r="D53" s="85">
        <v>79183812</v>
      </c>
      <c r="E53" s="1"/>
      <c r="F53" s="1"/>
      <c r="G53" s="1"/>
      <c r="H53" s="1"/>
      <c r="I53" s="45"/>
      <c r="J53" s="45"/>
      <c r="K53" s="79"/>
      <c r="L53" s="45"/>
      <c r="M53" s="45"/>
      <c r="N53" s="15">
        <v>17</v>
      </c>
      <c r="O53" s="6"/>
    </row>
    <row r="54" spans="1:15" ht="15">
      <c r="A54" s="5">
        <f t="shared" si="0"/>
        <v>44</v>
      </c>
      <c r="B54" s="82" t="s">
        <v>69</v>
      </c>
      <c r="C54" s="88">
        <v>25</v>
      </c>
      <c r="D54" s="100">
        <v>1072188560</v>
      </c>
      <c r="E54" s="1"/>
      <c r="F54" s="1"/>
      <c r="G54" s="1"/>
      <c r="H54" s="1"/>
      <c r="I54" s="45"/>
      <c r="J54" s="45"/>
      <c r="K54" s="79"/>
      <c r="L54" s="45"/>
      <c r="M54" s="45"/>
      <c r="N54" s="15">
        <v>17</v>
      </c>
      <c r="O54" s="6"/>
    </row>
    <row r="55" spans="1:15" ht="15">
      <c r="A55" s="5">
        <f t="shared" si="0"/>
        <v>45</v>
      </c>
      <c r="B55" s="83" t="s">
        <v>109</v>
      </c>
      <c r="C55" s="88">
        <v>43</v>
      </c>
      <c r="D55" s="86">
        <v>79183935</v>
      </c>
      <c r="E55" s="1"/>
      <c r="F55" s="1"/>
      <c r="G55" s="1"/>
      <c r="H55" s="1"/>
      <c r="I55" s="45"/>
      <c r="J55" s="45"/>
      <c r="K55" s="79"/>
      <c r="L55" s="45"/>
      <c r="M55" s="45"/>
      <c r="N55" s="15">
        <v>17</v>
      </c>
      <c r="O55" s="6"/>
    </row>
    <row r="56" spans="1:15" ht="15">
      <c r="A56" s="5">
        <f t="shared" si="0"/>
        <v>46</v>
      </c>
      <c r="B56" s="82" t="s">
        <v>184</v>
      </c>
      <c r="C56" s="88">
        <v>55</v>
      </c>
      <c r="D56" s="85">
        <v>81715994</v>
      </c>
      <c r="E56" s="1"/>
      <c r="F56" s="1"/>
      <c r="G56" s="1"/>
      <c r="H56" s="1"/>
      <c r="I56" s="45"/>
      <c r="J56" s="45"/>
      <c r="K56" s="79"/>
      <c r="L56" s="45"/>
      <c r="M56" s="45"/>
      <c r="N56" s="15">
        <v>17</v>
      </c>
      <c r="O56" s="6"/>
    </row>
    <row r="57" spans="1:15" ht="15">
      <c r="A57" s="5">
        <f t="shared" si="0"/>
        <v>47</v>
      </c>
      <c r="B57" s="82" t="s">
        <v>71</v>
      </c>
      <c r="C57" s="88">
        <v>35</v>
      </c>
      <c r="D57" s="85">
        <v>81715703</v>
      </c>
      <c r="E57" s="1"/>
      <c r="F57" s="1"/>
      <c r="G57" s="1"/>
      <c r="H57" s="1"/>
      <c r="I57" s="45"/>
      <c r="J57" s="45"/>
      <c r="K57" s="79"/>
      <c r="L57" s="45"/>
      <c r="M57" s="45"/>
      <c r="N57" s="15">
        <v>17</v>
      </c>
      <c r="O57" s="6"/>
    </row>
    <row r="58" spans="1:15" ht="15">
      <c r="A58" s="5">
        <f t="shared" si="0"/>
        <v>48</v>
      </c>
      <c r="B58" s="82" t="s">
        <v>110</v>
      </c>
      <c r="C58" s="88">
        <v>40</v>
      </c>
      <c r="D58" s="85">
        <v>79183872</v>
      </c>
      <c r="E58" s="1"/>
      <c r="F58" s="1"/>
      <c r="G58" s="1"/>
      <c r="H58" s="1"/>
      <c r="I58" s="45"/>
      <c r="J58" s="45"/>
      <c r="K58" s="79"/>
      <c r="L58" s="45"/>
      <c r="M58" s="45"/>
      <c r="N58" s="15">
        <v>17</v>
      </c>
      <c r="O58" s="6"/>
    </row>
    <row r="59" spans="1:15" ht="15">
      <c r="A59" s="5">
        <f t="shared" si="0"/>
        <v>49</v>
      </c>
      <c r="B59" s="82" t="s">
        <v>565</v>
      </c>
      <c r="C59" s="88">
        <v>29</v>
      </c>
      <c r="D59" s="85">
        <v>80117929</v>
      </c>
      <c r="E59" s="1"/>
      <c r="F59" s="1"/>
      <c r="G59" s="1"/>
      <c r="H59" s="1"/>
      <c r="I59" s="45"/>
      <c r="J59" s="45"/>
      <c r="K59" s="79"/>
      <c r="L59" s="45"/>
      <c r="M59" s="45"/>
      <c r="N59" s="15">
        <v>17</v>
      </c>
      <c r="O59" s="6"/>
    </row>
    <row r="60" spans="1:15" ht="15">
      <c r="A60" s="5">
        <f t="shared" si="0"/>
        <v>50</v>
      </c>
      <c r="B60" s="82" t="s">
        <v>559</v>
      </c>
      <c r="C60" s="88">
        <v>36</v>
      </c>
      <c r="D60" s="85">
        <v>79857031</v>
      </c>
      <c r="E60" s="1"/>
      <c r="F60" s="1"/>
      <c r="G60" s="1"/>
      <c r="H60" s="1"/>
      <c r="I60" s="45"/>
      <c r="J60" s="45"/>
      <c r="K60" s="79"/>
      <c r="L60" s="45"/>
      <c r="M60" s="45"/>
      <c r="N60" s="15">
        <v>17</v>
      </c>
      <c r="O60" s="6"/>
    </row>
    <row r="61" spans="1:15" ht="15">
      <c r="A61" s="5">
        <f t="shared" si="0"/>
        <v>51</v>
      </c>
      <c r="B61" s="82" t="s">
        <v>521</v>
      </c>
      <c r="C61" s="88">
        <v>47</v>
      </c>
      <c r="D61" s="85">
        <v>79183611</v>
      </c>
      <c r="E61" s="1"/>
      <c r="F61" s="1"/>
      <c r="G61" s="1"/>
      <c r="H61" s="1"/>
      <c r="I61" s="45"/>
      <c r="J61" s="45"/>
      <c r="K61" s="79"/>
      <c r="L61" s="45"/>
      <c r="M61" s="45"/>
      <c r="N61" s="15">
        <v>17</v>
      </c>
      <c r="O61" s="6"/>
    </row>
    <row r="62" spans="1:15" ht="15">
      <c r="A62" s="5">
        <f t="shared" si="0"/>
        <v>52</v>
      </c>
      <c r="B62" s="84" t="s">
        <v>185</v>
      </c>
      <c r="C62" s="88">
        <v>53</v>
      </c>
      <c r="D62" s="85">
        <v>19326303</v>
      </c>
      <c r="E62" s="1"/>
      <c r="F62" s="1"/>
      <c r="G62" s="1"/>
      <c r="H62" s="1"/>
      <c r="I62" s="45"/>
      <c r="J62" s="45"/>
      <c r="K62" s="79"/>
      <c r="L62" s="45"/>
      <c r="M62" s="45"/>
      <c r="N62" s="15">
        <v>17</v>
      </c>
      <c r="O62" s="6"/>
    </row>
    <row r="63" spans="1:15" ht="15">
      <c r="A63" s="5">
        <f t="shared" si="0"/>
        <v>53</v>
      </c>
      <c r="B63" s="67" t="s">
        <v>72</v>
      </c>
      <c r="C63" s="52">
        <v>32</v>
      </c>
      <c r="D63" s="75">
        <v>3185567</v>
      </c>
      <c r="E63" s="1"/>
      <c r="F63" s="1"/>
      <c r="G63" s="1"/>
      <c r="H63" s="1"/>
      <c r="I63" s="45"/>
      <c r="J63" s="45"/>
      <c r="K63" s="79"/>
      <c r="L63" s="45"/>
      <c r="M63" s="45"/>
      <c r="N63" s="15">
        <v>17</v>
      </c>
      <c r="O63" s="6"/>
    </row>
    <row r="64" spans="1:15" ht="15">
      <c r="A64" s="5">
        <f t="shared" si="0"/>
        <v>54</v>
      </c>
      <c r="B64" s="82" t="s">
        <v>73</v>
      </c>
      <c r="C64" s="88">
        <v>46</v>
      </c>
      <c r="D64" s="85">
        <v>81716002</v>
      </c>
      <c r="E64" s="1"/>
      <c r="F64" s="1"/>
      <c r="G64" s="1"/>
      <c r="H64" s="1"/>
      <c r="I64" s="45"/>
      <c r="J64" s="45"/>
      <c r="K64" s="79"/>
      <c r="L64" s="45"/>
      <c r="M64" s="45"/>
      <c r="N64" s="15">
        <v>17</v>
      </c>
      <c r="O64" s="6"/>
    </row>
    <row r="65" spans="1:15" ht="15">
      <c r="A65" s="5">
        <f t="shared" si="0"/>
        <v>55</v>
      </c>
      <c r="B65" s="82" t="s">
        <v>74</v>
      </c>
      <c r="C65" s="88">
        <v>47</v>
      </c>
      <c r="D65" s="85">
        <v>81715748</v>
      </c>
      <c r="E65" s="1"/>
      <c r="F65" s="1"/>
      <c r="G65" s="1"/>
      <c r="H65" s="1"/>
      <c r="I65" s="45"/>
      <c r="J65" s="45"/>
      <c r="K65" s="79"/>
      <c r="L65" s="45"/>
      <c r="M65" s="45"/>
      <c r="N65" s="15">
        <v>17</v>
      </c>
      <c r="O65" s="6"/>
    </row>
    <row r="66" spans="1:15" ht="15">
      <c r="A66" s="5">
        <f t="shared" si="0"/>
        <v>56</v>
      </c>
      <c r="B66" s="82" t="s">
        <v>41</v>
      </c>
      <c r="C66" s="88">
        <v>45</v>
      </c>
      <c r="D66" s="85">
        <v>81715968</v>
      </c>
      <c r="E66" s="1"/>
      <c r="F66" s="1"/>
      <c r="G66" s="1"/>
      <c r="H66" s="1"/>
      <c r="I66" s="45"/>
      <c r="J66" s="45"/>
      <c r="K66" s="79"/>
      <c r="L66" s="45"/>
      <c r="M66" s="45"/>
      <c r="N66" s="15">
        <v>17</v>
      </c>
      <c r="O66" s="6"/>
    </row>
    <row r="67" spans="1:15" ht="15">
      <c r="A67" s="5">
        <f t="shared" si="0"/>
        <v>57</v>
      </c>
      <c r="B67" s="82" t="s">
        <v>111</v>
      </c>
      <c r="C67" s="88">
        <v>50</v>
      </c>
      <c r="D67" s="85">
        <v>81715906</v>
      </c>
      <c r="E67" s="1"/>
      <c r="F67" s="1"/>
      <c r="G67" s="1"/>
      <c r="H67" s="1"/>
      <c r="I67" s="45"/>
      <c r="J67" s="45"/>
      <c r="K67" s="79"/>
      <c r="L67" s="45"/>
      <c r="M67" s="45"/>
      <c r="N67" s="15">
        <v>17</v>
      </c>
      <c r="O67" s="6"/>
    </row>
    <row r="68" spans="1:15" ht="15">
      <c r="A68" s="5">
        <f t="shared" si="0"/>
        <v>58</v>
      </c>
      <c r="B68" s="83" t="s">
        <v>591</v>
      </c>
      <c r="C68" s="88">
        <v>24</v>
      </c>
      <c r="D68" s="116">
        <v>1136909555</v>
      </c>
      <c r="E68" s="15"/>
      <c r="F68" s="15"/>
      <c r="G68" s="1"/>
      <c r="H68" s="1"/>
      <c r="I68" s="45"/>
      <c r="J68" s="45"/>
      <c r="K68" s="79"/>
      <c r="L68" s="45"/>
      <c r="M68" s="45"/>
      <c r="N68" s="15">
        <v>17</v>
      </c>
      <c r="O68" s="6"/>
    </row>
    <row r="69" spans="1:15" ht="15">
      <c r="A69" s="5">
        <f t="shared" si="0"/>
        <v>59</v>
      </c>
      <c r="B69" s="82" t="s">
        <v>561</v>
      </c>
      <c r="C69" s="88">
        <v>48</v>
      </c>
      <c r="D69" s="85">
        <v>81716014</v>
      </c>
      <c r="E69" s="1"/>
      <c r="F69" s="1"/>
      <c r="G69" s="1"/>
      <c r="H69" s="1"/>
      <c r="I69" s="45"/>
      <c r="J69" s="45"/>
      <c r="K69" s="79"/>
      <c r="L69" s="45"/>
      <c r="M69" s="45"/>
      <c r="N69" s="15">
        <v>17</v>
      </c>
      <c r="O69" s="6"/>
    </row>
    <row r="70" spans="1:15" ht="15">
      <c r="A70" s="5">
        <f t="shared" si="0"/>
        <v>60</v>
      </c>
      <c r="B70" s="82" t="s">
        <v>112</v>
      </c>
      <c r="C70" s="88">
        <v>50</v>
      </c>
      <c r="D70" s="85">
        <v>80023349</v>
      </c>
      <c r="E70" s="1"/>
      <c r="F70" s="1"/>
      <c r="G70" s="1"/>
      <c r="H70" s="1"/>
      <c r="I70" s="45"/>
      <c r="J70" s="45"/>
      <c r="K70" s="79"/>
      <c r="L70" s="45"/>
      <c r="M70" s="45"/>
      <c r="N70" s="15">
        <v>17</v>
      </c>
      <c r="O70" s="6"/>
    </row>
    <row r="71" spans="1:15" ht="15">
      <c r="A71" s="5">
        <f t="shared" si="0"/>
        <v>61</v>
      </c>
      <c r="B71" s="82" t="s">
        <v>75</v>
      </c>
      <c r="C71" s="88">
        <v>54</v>
      </c>
      <c r="D71" s="85">
        <v>79183918</v>
      </c>
      <c r="E71" s="1"/>
      <c r="F71" s="1"/>
      <c r="G71" s="1"/>
      <c r="H71" s="1"/>
      <c r="I71" s="45"/>
      <c r="J71" s="45"/>
      <c r="K71" s="79"/>
      <c r="L71" s="45"/>
      <c r="M71" s="45"/>
      <c r="N71" s="15">
        <v>17</v>
      </c>
      <c r="O71" s="6"/>
    </row>
    <row r="72" spans="1:15" ht="15">
      <c r="A72" s="5">
        <f t="shared" si="0"/>
        <v>62</v>
      </c>
      <c r="B72" s="82" t="s">
        <v>76</v>
      </c>
      <c r="C72" s="88">
        <v>50</v>
      </c>
      <c r="D72" s="85">
        <v>81716032</v>
      </c>
      <c r="E72" s="1"/>
      <c r="F72" s="1"/>
      <c r="G72" s="1"/>
      <c r="H72" s="1"/>
      <c r="I72" s="45"/>
      <c r="J72" s="45"/>
      <c r="K72" s="79"/>
      <c r="L72" s="45"/>
      <c r="M72" s="45"/>
      <c r="N72" s="15">
        <v>17</v>
      </c>
      <c r="O72" s="6"/>
    </row>
    <row r="73" spans="1:15" ht="15">
      <c r="A73" s="5">
        <f t="shared" si="0"/>
        <v>63</v>
      </c>
      <c r="B73" s="109" t="s">
        <v>575</v>
      </c>
      <c r="C73" s="88">
        <v>35</v>
      </c>
      <c r="D73" s="107">
        <v>1024489585</v>
      </c>
      <c r="E73" s="1"/>
      <c r="F73" s="1"/>
      <c r="G73" s="1"/>
      <c r="H73" s="1"/>
      <c r="I73" s="45"/>
      <c r="J73" s="45"/>
      <c r="K73" s="79"/>
      <c r="L73" s="45"/>
      <c r="M73" s="45"/>
      <c r="N73" s="15">
        <v>17</v>
      </c>
      <c r="O73" s="6"/>
    </row>
    <row r="74" spans="1:15" ht="15">
      <c r="A74" s="5">
        <f t="shared" si="0"/>
        <v>64</v>
      </c>
      <c r="B74" s="82" t="s">
        <v>77</v>
      </c>
      <c r="C74" s="88">
        <v>30</v>
      </c>
      <c r="D74" s="85">
        <v>81715738</v>
      </c>
      <c r="E74" s="128"/>
      <c r="F74" s="1"/>
      <c r="G74" s="1"/>
      <c r="H74" s="1"/>
      <c r="I74" s="45"/>
      <c r="J74" s="45"/>
      <c r="K74" s="79"/>
      <c r="L74" s="45"/>
      <c r="M74" s="45"/>
      <c r="N74" s="15">
        <v>17</v>
      </c>
      <c r="O74" s="6"/>
    </row>
    <row r="75" spans="1:15" ht="15">
      <c r="A75" s="5">
        <f t="shared" si="0"/>
        <v>65</v>
      </c>
      <c r="B75" s="83" t="s">
        <v>78</v>
      </c>
      <c r="C75" s="88">
        <v>34</v>
      </c>
      <c r="D75" s="86">
        <v>79183929</v>
      </c>
      <c r="E75" s="1"/>
      <c r="F75" s="1"/>
      <c r="G75" s="1"/>
      <c r="H75" s="1"/>
      <c r="I75" s="45"/>
      <c r="J75" s="45"/>
      <c r="K75" s="78"/>
      <c r="L75" s="45"/>
      <c r="M75" s="45"/>
      <c r="N75" s="15">
        <v>17</v>
      </c>
      <c r="O75" s="6"/>
    </row>
    <row r="76" spans="1:15" ht="15">
      <c r="A76" s="5">
        <f t="shared" si="0"/>
        <v>66</v>
      </c>
      <c r="B76" s="82" t="s">
        <v>522</v>
      </c>
      <c r="C76" s="88">
        <v>51</v>
      </c>
      <c r="D76" s="85">
        <v>81715767</v>
      </c>
      <c r="E76" s="1"/>
      <c r="F76" s="1"/>
      <c r="G76" s="1"/>
      <c r="H76" s="1"/>
      <c r="I76" s="45"/>
      <c r="J76" s="45"/>
      <c r="K76" s="81">
        <v>41095</v>
      </c>
      <c r="L76" s="45"/>
      <c r="M76" s="45"/>
      <c r="N76" s="15">
        <v>17</v>
      </c>
      <c r="O76" s="6"/>
    </row>
    <row r="77" spans="1:15" ht="15">
      <c r="A77" s="5">
        <f aca="true" t="shared" si="1" ref="A77:A108">A76+1</f>
        <v>67</v>
      </c>
      <c r="B77" s="82" t="s">
        <v>79</v>
      </c>
      <c r="C77" s="88">
        <v>50</v>
      </c>
      <c r="D77" s="85">
        <v>81715764</v>
      </c>
      <c r="E77" s="1"/>
      <c r="F77" s="1"/>
      <c r="G77" s="1"/>
      <c r="H77" s="1"/>
      <c r="I77" s="45"/>
      <c r="J77" s="45"/>
      <c r="K77" s="81"/>
      <c r="L77" s="45"/>
      <c r="M77" s="45"/>
      <c r="N77" s="15">
        <v>17</v>
      </c>
      <c r="O77" s="6"/>
    </row>
    <row r="78" spans="1:15" ht="15">
      <c r="A78" s="5">
        <f t="shared" si="1"/>
        <v>68</v>
      </c>
      <c r="B78" s="82" t="s">
        <v>80</v>
      </c>
      <c r="C78" s="88">
        <v>45</v>
      </c>
      <c r="D78" s="85">
        <v>81715903</v>
      </c>
      <c r="E78" s="1"/>
      <c r="F78" s="1"/>
      <c r="G78" s="1"/>
      <c r="H78" s="1"/>
      <c r="I78" s="45"/>
      <c r="J78" s="45"/>
      <c r="K78" s="79"/>
      <c r="L78" s="45"/>
      <c r="M78" s="45"/>
      <c r="N78" s="15">
        <v>17</v>
      </c>
      <c r="O78" s="6"/>
    </row>
    <row r="79" spans="1:15" ht="15">
      <c r="A79" s="5">
        <f t="shared" si="1"/>
        <v>69</v>
      </c>
      <c r="B79" s="106" t="s">
        <v>574</v>
      </c>
      <c r="C79" s="108">
        <v>47</v>
      </c>
      <c r="D79" s="107">
        <v>4197876</v>
      </c>
      <c r="E79" s="1"/>
      <c r="F79" s="1"/>
      <c r="G79" s="1"/>
      <c r="H79" s="1"/>
      <c r="I79" s="45"/>
      <c r="J79" s="45"/>
      <c r="K79" s="79"/>
      <c r="L79" s="45"/>
      <c r="M79" s="45"/>
      <c r="N79" s="15">
        <v>17</v>
      </c>
      <c r="O79" s="6"/>
    </row>
    <row r="80" spans="1:15" ht="15">
      <c r="A80" s="5">
        <f t="shared" si="1"/>
        <v>70</v>
      </c>
      <c r="B80" s="82" t="s">
        <v>81</v>
      </c>
      <c r="C80" s="88">
        <v>44</v>
      </c>
      <c r="D80" s="85">
        <v>81715958</v>
      </c>
      <c r="E80" s="1"/>
      <c r="F80" s="1"/>
      <c r="G80" s="1"/>
      <c r="H80" s="1"/>
      <c r="I80" s="45"/>
      <c r="J80" s="45"/>
      <c r="K80" s="79"/>
      <c r="L80" s="45"/>
      <c r="M80" s="45"/>
      <c r="N80" s="15">
        <v>17</v>
      </c>
      <c r="O80" s="6"/>
    </row>
    <row r="81" spans="1:15" ht="15">
      <c r="A81" s="5">
        <f t="shared" si="1"/>
        <v>71</v>
      </c>
      <c r="B81" s="82" t="s">
        <v>539</v>
      </c>
      <c r="C81" s="88">
        <v>19</v>
      </c>
      <c r="D81" s="85">
        <v>1022969755</v>
      </c>
      <c r="E81" s="1"/>
      <c r="F81" s="1"/>
      <c r="G81" s="1"/>
      <c r="H81" s="1"/>
      <c r="I81" s="45"/>
      <c r="J81" s="45"/>
      <c r="K81" s="79"/>
      <c r="L81" s="45"/>
      <c r="M81" s="45"/>
      <c r="N81" s="15">
        <v>17</v>
      </c>
      <c r="O81" s="6"/>
    </row>
    <row r="82" spans="1:15" ht="15">
      <c r="A82" s="5">
        <f t="shared" si="1"/>
        <v>72</v>
      </c>
      <c r="B82" s="84" t="s">
        <v>178</v>
      </c>
      <c r="C82" s="88">
        <v>40</v>
      </c>
      <c r="D82" s="85">
        <v>79546592</v>
      </c>
      <c r="E82" s="1"/>
      <c r="F82" s="1"/>
      <c r="G82" s="1"/>
      <c r="H82" s="1"/>
      <c r="I82" s="45"/>
      <c r="J82" s="45"/>
      <c r="K82" s="79">
        <v>41101</v>
      </c>
      <c r="L82" s="45"/>
      <c r="M82" s="45"/>
      <c r="N82" s="15">
        <v>17</v>
      </c>
      <c r="O82" s="6"/>
    </row>
    <row r="83" spans="1:15" ht="15">
      <c r="A83" s="5">
        <f t="shared" si="1"/>
        <v>73</v>
      </c>
      <c r="B83" s="82" t="s">
        <v>82</v>
      </c>
      <c r="C83" s="88">
        <v>50</v>
      </c>
      <c r="D83" s="85">
        <v>79833358</v>
      </c>
      <c r="E83" s="1"/>
      <c r="F83" s="1"/>
      <c r="G83" s="1"/>
      <c r="H83" s="1"/>
      <c r="I83" s="45"/>
      <c r="J83" s="45"/>
      <c r="K83" s="79"/>
      <c r="L83" s="45"/>
      <c r="M83" s="45"/>
      <c r="N83" s="15">
        <v>17</v>
      </c>
      <c r="O83" s="6"/>
    </row>
    <row r="84" spans="1:15" ht="15">
      <c r="A84" s="5">
        <f t="shared" si="1"/>
        <v>74</v>
      </c>
      <c r="B84" s="82" t="s">
        <v>83</v>
      </c>
      <c r="C84" s="88">
        <v>34</v>
      </c>
      <c r="D84" s="85">
        <v>79978695</v>
      </c>
      <c r="E84" s="1"/>
      <c r="F84" s="1"/>
      <c r="G84" s="1"/>
      <c r="H84" s="1"/>
      <c r="I84" s="45"/>
      <c r="J84" s="45"/>
      <c r="K84" s="79"/>
      <c r="L84" s="45"/>
      <c r="M84" s="45"/>
      <c r="N84" s="15">
        <v>17</v>
      </c>
      <c r="O84" s="6"/>
    </row>
    <row r="85" spans="1:15" ht="15">
      <c r="A85" s="5">
        <f t="shared" si="1"/>
        <v>75</v>
      </c>
      <c r="B85" s="82" t="s">
        <v>84</v>
      </c>
      <c r="C85" s="88">
        <v>37</v>
      </c>
      <c r="D85" s="85">
        <v>81715902</v>
      </c>
      <c r="E85" s="1"/>
      <c r="F85" s="1"/>
      <c r="G85" s="1"/>
      <c r="H85" s="1"/>
      <c r="I85" s="45"/>
      <c r="J85" s="45"/>
      <c r="K85" s="79"/>
      <c r="L85" s="45"/>
      <c r="M85" s="45"/>
      <c r="N85" s="15">
        <v>17</v>
      </c>
      <c r="O85" s="6"/>
    </row>
    <row r="86" spans="1:15" ht="15">
      <c r="A86" s="5">
        <f t="shared" si="1"/>
        <v>76</v>
      </c>
      <c r="B86" s="82" t="s">
        <v>85</v>
      </c>
      <c r="C86" s="88">
        <v>35</v>
      </c>
      <c r="D86" s="85">
        <v>81715897</v>
      </c>
      <c r="E86" s="1"/>
      <c r="F86" s="1"/>
      <c r="G86" s="1"/>
      <c r="H86" s="1"/>
      <c r="I86" s="45"/>
      <c r="J86" s="45"/>
      <c r="K86" s="79"/>
      <c r="L86" s="45"/>
      <c r="M86" s="45"/>
      <c r="N86" s="15">
        <v>17</v>
      </c>
      <c r="O86" s="6"/>
    </row>
    <row r="87" spans="1:15" ht="15">
      <c r="A87" s="5">
        <f t="shared" si="1"/>
        <v>77</v>
      </c>
      <c r="B87" s="82" t="s">
        <v>86</v>
      </c>
      <c r="C87" s="88">
        <v>34</v>
      </c>
      <c r="D87" s="85">
        <v>81715921</v>
      </c>
      <c r="E87" s="1"/>
      <c r="F87" s="1"/>
      <c r="G87" s="1"/>
      <c r="H87" s="1"/>
      <c r="I87" s="45"/>
      <c r="J87" s="45"/>
      <c r="K87" s="79"/>
      <c r="L87" s="45"/>
      <c r="M87" s="45"/>
      <c r="N87" s="15">
        <v>17</v>
      </c>
      <c r="O87" s="6"/>
    </row>
    <row r="88" spans="1:15" ht="15">
      <c r="A88" s="5">
        <f t="shared" si="1"/>
        <v>78</v>
      </c>
      <c r="B88" s="84" t="s">
        <v>562</v>
      </c>
      <c r="C88" s="88">
        <v>53</v>
      </c>
      <c r="D88" s="85">
        <v>19403757</v>
      </c>
      <c r="E88" s="1"/>
      <c r="F88" s="1"/>
      <c r="G88" s="1"/>
      <c r="H88" s="1"/>
      <c r="I88" s="45"/>
      <c r="J88" s="45"/>
      <c r="K88" s="79"/>
      <c r="L88" s="45"/>
      <c r="M88" s="45"/>
      <c r="N88" s="15">
        <v>17</v>
      </c>
      <c r="O88" s="6"/>
    </row>
    <row r="89" spans="1:15" ht="15">
      <c r="A89" s="5">
        <f t="shared" si="1"/>
        <v>79</v>
      </c>
      <c r="B89" s="82" t="s">
        <v>87</v>
      </c>
      <c r="C89" s="88">
        <v>34</v>
      </c>
      <c r="D89" s="85">
        <v>80179818</v>
      </c>
      <c r="E89" s="1"/>
      <c r="F89" s="1"/>
      <c r="G89" s="1"/>
      <c r="H89" s="1"/>
      <c r="I89" s="45"/>
      <c r="J89" s="45"/>
      <c r="K89" s="79"/>
      <c r="L89" s="45"/>
      <c r="M89" s="45"/>
      <c r="N89" s="15">
        <v>17</v>
      </c>
      <c r="O89" s="6"/>
    </row>
    <row r="90" spans="1:15" ht="15">
      <c r="A90" s="5">
        <f t="shared" si="1"/>
        <v>80</v>
      </c>
      <c r="B90" s="82" t="s">
        <v>43</v>
      </c>
      <c r="C90" s="88">
        <v>39</v>
      </c>
      <c r="D90" s="85">
        <v>79183984</v>
      </c>
      <c r="E90" s="1"/>
      <c r="F90" s="1"/>
      <c r="G90" s="1"/>
      <c r="H90" s="1"/>
      <c r="I90" s="45"/>
      <c r="J90" s="45"/>
      <c r="K90" s="79"/>
      <c r="L90" s="45"/>
      <c r="M90" s="45"/>
      <c r="N90" s="15">
        <v>17</v>
      </c>
      <c r="O90" s="6"/>
    </row>
    <row r="91" spans="1:15" ht="15">
      <c r="A91" s="5">
        <f t="shared" si="1"/>
        <v>81</v>
      </c>
      <c r="B91" s="84" t="s">
        <v>182</v>
      </c>
      <c r="C91" s="88">
        <v>52</v>
      </c>
      <c r="D91" s="85">
        <v>19355410</v>
      </c>
      <c r="E91" s="45"/>
      <c r="F91" s="1"/>
      <c r="G91" s="1"/>
      <c r="H91" s="1"/>
      <c r="I91" s="53"/>
      <c r="J91" s="45"/>
      <c r="K91" s="79"/>
      <c r="L91" s="45"/>
      <c r="M91" s="45"/>
      <c r="N91" s="15">
        <v>17</v>
      </c>
      <c r="O91" s="6"/>
    </row>
    <row r="92" spans="1:15" ht="15">
      <c r="A92" s="5">
        <f t="shared" si="1"/>
        <v>82</v>
      </c>
      <c r="B92" s="82" t="s">
        <v>100</v>
      </c>
      <c r="C92" s="88">
        <v>43</v>
      </c>
      <c r="D92" s="85">
        <v>79183793</v>
      </c>
      <c r="E92" s="1"/>
      <c r="F92" s="1"/>
      <c r="G92" s="1"/>
      <c r="H92" s="1"/>
      <c r="I92" s="45"/>
      <c r="J92" s="45"/>
      <c r="K92" s="79"/>
      <c r="L92" s="45"/>
      <c r="M92" s="45"/>
      <c r="N92" s="15">
        <v>17</v>
      </c>
      <c r="O92" s="6"/>
    </row>
    <row r="93" spans="1:15" ht="15">
      <c r="A93" s="5">
        <f t="shared" si="1"/>
        <v>83</v>
      </c>
      <c r="B93" s="82" t="s">
        <v>89</v>
      </c>
      <c r="C93" s="88">
        <v>34</v>
      </c>
      <c r="D93" s="85">
        <v>3146973</v>
      </c>
      <c r="E93" s="1"/>
      <c r="F93" s="1"/>
      <c r="G93" s="1"/>
      <c r="H93" s="1"/>
      <c r="I93" s="45"/>
      <c r="J93" s="45"/>
      <c r="K93" s="79"/>
      <c r="L93" s="45"/>
      <c r="M93" s="45"/>
      <c r="N93" s="15">
        <v>17</v>
      </c>
      <c r="O93" s="6"/>
    </row>
    <row r="94" spans="1:15" ht="15">
      <c r="A94" s="5">
        <f t="shared" si="1"/>
        <v>84</v>
      </c>
      <c r="B94" s="84" t="s">
        <v>176</v>
      </c>
      <c r="C94" s="88">
        <v>52</v>
      </c>
      <c r="D94" s="85">
        <v>19403135</v>
      </c>
      <c r="E94" s="1"/>
      <c r="F94" s="1"/>
      <c r="G94" s="1"/>
      <c r="H94" s="1"/>
      <c r="I94" s="45" t="s">
        <v>604</v>
      </c>
      <c r="J94" s="45"/>
      <c r="K94" s="79"/>
      <c r="L94" s="45"/>
      <c r="M94" s="45"/>
      <c r="N94" s="16">
        <v>13</v>
      </c>
      <c r="O94" s="6">
        <v>4</v>
      </c>
    </row>
    <row r="95" spans="1:15" ht="15">
      <c r="A95" s="5">
        <f t="shared" si="1"/>
        <v>85</v>
      </c>
      <c r="B95" s="82" t="s">
        <v>524</v>
      </c>
      <c r="C95" s="88">
        <v>34</v>
      </c>
      <c r="D95" s="85">
        <v>81715709</v>
      </c>
      <c r="E95" s="1"/>
      <c r="F95" s="1"/>
      <c r="G95" s="1"/>
      <c r="H95" s="1"/>
      <c r="I95" s="45"/>
      <c r="J95" s="45"/>
      <c r="K95" s="79"/>
      <c r="L95" s="45"/>
      <c r="M95" s="45"/>
      <c r="N95" s="16">
        <v>17</v>
      </c>
      <c r="O95" s="6"/>
    </row>
    <row r="96" spans="1:15" ht="15">
      <c r="A96" s="5">
        <f t="shared" si="1"/>
        <v>86</v>
      </c>
      <c r="B96" s="84" t="s">
        <v>129</v>
      </c>
      <c r="C96" s="88">
        <v>47</v>
      </c>
      <c r="D96" s="85">
        <v>79351125</v>
      </c>
      <c r="E96" s="1"/>
      <c r="F96" s="1"/>
      <c r="G96" s="1"/>
      <c r="H96" s="1"/>
      <c r="I96" s="45"/>
      <c r="J96" s="45"/>
      <c r="K96" s="79"/>
      <c r="L96" s="45"/>
      <c r="M96" s="45"/>
      <c r="N96" s="16">
        <v>17</v>
      </c>
      <c r="O96" s="6"/>
    </row>
    <row r="97" spans="1:15" ht="15">
      <c r="A97" s="5">
        <f t="shared" si="1"/>
        <v>87</v>
      </c>
      <c r="B97" s="84" t="s">
        <v>583</v>
      </c>
      <c r="C97" s="88">
        <v>55</v>
      </c>
      <c r="D97" s="123">
        <v>16800108</v>
      </c>
      <c r="E97" s="1"/>
      <c r="F97" s="45"/>
      <c r="G97" s="1"/>
      <c r="H97" s="1"/>
      <c r="I97" s="45"/>
      <c r="J97" s="45"/>
      <c r="K97" s="79"/>
      <c r="L97" s="45"/>
      <c r="M97" s="45"/>
      <c r="N97" s="16">
        <v>17</v>
      </c>
      <c r="O97" s="6"/>
    </row>
    <row r="98" spans="1:15" ht="15">
      <c r="A98" s="5">
        <f t="shared" si="1"/>
        <v>88</v>
      </c>
      <c r="B98" s="82" t="s">
        <v>91</v>
      </c>
      <c r="C98" s="88">
        <v>34</v>
      </c>
      <c r="D98" s="85">
        <v>79183797</v>
      </c>
      <c r="E98" s="1"/>
      <c r="F98" s="1"/>
      <c r="G98" s="1"/>
      <c r="H98" s="1"/>
      <c r="I98" s="45"/>
      <c r="J98" s="45"/>
      <c r="K98" s="79"/>
      <c r="L98" s="45"/>
      <c r="M98" s="45"/>
      <c r="N98" s="16">
        <v>17</v>
      </c>
      <c r="O98" s="6"/>
    </row>
    <row r="99" spans="1:15" ht="15">
      <c r="A99" s="5">
        <f t="shared" si="1"/>
        <v>89</v>
      </c>
      <c r="B99" s="84" t="s">
        <v>183</v>
      </c>
      <c r="C99" s="88">
        <v>53</v>
      </c>
      <c r="D99" s="85">
        <v>79481340</v>
      </c>
      <c r="E99" s="1"/>
      <c r="F99" s="1"/>
      <c r="G99" s="1"/>
      <c r="H99" s="1"/>
      <c r="I99" s="45"/>
      <c r="J99" s="45"/>
      <c r="K99" s="79"/>
      <c r="L99" s="45"/>
      <c r="M99" s="45"/>
      <c r="N99" s="16">
        <v>17</v>
      </c>
      <c r="O99" s="6"/>
    </row>
    <row r="100" spans="1:15" ht="15">
      <c r="A100" s="5">
        <f t="shared" si="1"/>
        <v>90</v>
      </c>
      <c r="B100" s="82" t="s">
        <v>525</v>
      </c>
      <c r="C100" s="88">
        <v>49</v>
      </c>
      <c r="D100" s="85">
        <v>81716030</v>
      </c>
      <c r="E100" s="1"/>
      <c r="F100" s="1"/>
      <c r="G100" s="1"/>
      <c r="H100" s="1"/>
      <c r="I100" s="45"/>
      <c r="J100" s="45"/>
      <c r="K100" s="79"/>
      <c r="L100" s="45"/>
      <c r="M100" s="45"/>
      <c r="N100" s="16">
        <v>17</v>
      </c>
      <c r="O100" s="6"/>
    </row>
    <row r="101" spans="1:15" ht="15">
      <c r="A101" s="5">
        <f t="shared" si="1"/>
        <v>91</v>
      </c>
      <c r="B101" s="82" t="s">
        <v>92</v>
      </c>
      <c r="C101" s="88">
        <v>29</v>
      </c>
      <c r="D101" s="85">
        <v>81715708</v>
      </c>
      <c r="E101" s="1"/>
      <c r="F101" s="1"/>
      <c r="G101" s="1"/>
      <c r="H101" s="1"/>
      <c r="I101" s="45"/>
      <c r="J101" s="45"/>
      <c r="K101" s="79"/>
      <c r="L101" s="45"/>
      <c r="M101" s="45"/>
      <c r="N101" s="16">
        <v>17</v>
      </c>
      <c r="O101" s="6"/>
    </row>
    <row r="102" spans="1:15" ht="15">
      <c r="A102" s="5">
        <f t="shared" si="1"/>
        <v>92</v>
      </c>
      <c r="B102" s="82" t="s">
        <v>93</v>
      </c>
      <c r="C102" s="88">
        <v>30</v>
      </c>
      <c r="D102" s="85">
        <v>81715905</v>
      </c>
      <c r="E102" s="1"/>
      <c r="F102" s="1"/>
      <c r="G102" s="1"/>
      <c r="H102" s="1"/>
      <c r="I102" s="45"/>
      <c r="J102" s="45"/>
      <c r="K102" s="79"/>
      <c r="L102" s="45"/>
      <c r="M102" s="45"/>
      <c r="N102" s="16">
        <v>17</v>
      </c>
      <c r="O102" s="6"/>
    </row>
    <row r="103" spans="1:15" ht="15">
      <c r="A103" s="5">
        <f t="shared" si="1"/>
        <v>93</v>
      </c>
      <c r="B103" s="82" t="s">
        <v>94</v>
      </c>
      <c r="C103" s="88">
        <v>37</v>
      </c>
      <c r="D103" s="85">
        <v>81715711</v>
      </c>
      <c r="E103" s="1"/>
      <c r="F103" s="1"/>
      <c r="G103" s="1"/>
      <c r="H103" s="1"/>
      <c r="I103" s="45"/>
      <c r="J103" s="45"/>
      <c r="K103" s="79"/>
      <c r="L103" s="45"/>
      <c r="M103" s="45"/>
      <c r="N103" s="16">
        <v>17</v>
      </c>
      <c r="O103" s="6"/>
    </row>
    <row r="104" spans="1:15" ht="15">
      <c r="A104" s="5">
        <f t="shared" si="1"/>
        <v>94</v>
      </c>
      <c r="B104" s="83" t="s">
        <v>44</v>
      </c>
      <c r="C104" s="88">
        <v>44</v>
      </c>
      <c r="D104" s="86">
        <v>80160252</v>
      </c>
      <c r="E104" s="1"/>
      <c r="F104" s="1"/>
      <c r="G104" s="1"/>
      <c r="H104" s="1"/>
      <c r="I104" s="45"/>
      <c r="J104" s="45"/>
      <c r="K104" s="79"/>
      <c r="L104" s="45"/>
      <c r="M104" s="45"/>
      <c r="N104" s="16">
        <v>17</v>
      </c>
      <c r="O104" s="6"/>
    </row>
    <row r="105" spans="1:15" ht="15">
      <c r="A105" s="5">
        <f t="shared" si="1"/>
        <v>95</v>
      </c>
      <c r="B105" s="82" t="s">
        <v>95</v>
      </c>
      <c r="C105" s="88">
        <v>38</v>
      </c>
      <c r="D105" s="85">
        <v>81715727</v>
      </c>
      <c r="E105" s="1"/>
      <c r="F105" s="1"/>
      <c r="G105" s="1"/>
      <c r="H105" s="1"/>
      <c r="I105" s="45"/>
      <c r="J105" s="45"/>
      <c r="K105" s="79"/>
      <c r="L105" s="45"/>
      <c r="M105" s="45"/>
      <c r="N105" s="16">
        <v>17</v>
      </c>
      <c r="O105" s="6"/>
    </row>
    <row r="106" spans="1:15" ht="15">
      <c r="A106" s="5">
        <f t="shared" si="1"/>
        <v>96</v>
      </c>
      <c r="B106" s="82" t="s">
        <v>96</v>
      </c>
      <c r="C106" s="88">
        <v>40</v>
      </c>
      <c r="D106" s="85">
        <v>81715712</v>
      </c>
      <c r="E106" s="1"/>
      <c r="F106" s="1"/>
      <c r="G106" s="1"/>
      <c r="H106" s="1"/>
      <c r="I106" s="45"/>
      <c r="J106" s="45"/>
      <c r="K106" s="79"/>
      <c r="L106" s="45"/>
      <c r="M106" s="45"/>
      <c r="N106" s="16">
        <v>17</v>
      </c>
      <c r="O106" s="6"/>
    </row>
    <row r="107" spans="1:15" ht="15">
      <c r="A107" s="5">
        <f t="shared" si="1"/>
        <v>97</v>
      </c>
      <c r="B107" s="82" t="s">
        <v>97</v>
      </c>
      <c r="C107" s="88">
        <v>50</v>
      </c>
      <c r="D107" s="85">
        <v>79289904</v>
      </c>
      <c r="E107" s="1"/>
      <c r="F107" s="1"/>
      <c r="G107" s="1"/>
      <c r="H107" s="1"/>
      <c r="I107" s="45"/>
      <c r="J107" s="45"/>
      <c r="K107" s="79"/>
      <c r="L107" s="45"/>
      <c r="M107" s="45"/>
      <c r="N107" s="16">
        <v>17</v>
      </c>
      <c r="O107" s="6"/>
    </row>
    <row r="108" spans="1:15" ht="15">
      <c r="A108" s="5">
        <f t="shared" si="1"/>
        <v>98</v>
      </c>
      <c r="B108" s="82" t="s">
        <v>98</v>
      </c>
      <c r="C108" s="88">
        <v>47</v>
      </c>
      <c r="D108" s="85">
        <v>79183770</v>
      </c>
      <c r="E108" s="1"/>
      <c r="F108" s="1"/>
      <c r="G108" s="1"/>
      <c r="H108" s="1"/>
      <c r="I108" s="1"/>
      <c r="J108" s="1"/>
      <c r="K108" s="89"/>
      <c r="L108" s="1"/>
      <c r="M108" s="1"/>
      <c r="N108" s="16">
        <v>17</v>
      </c>
      <c r="O108" s="6"/>
    </row>
    <row r="109" spans="1:15" ht="15">
      <c r="A109" s="124"/>
      <c r="B109" s="112"/>
      <c r="C109" s="125"/>
      <c r="D109" s="126"/>
      <c r="E109" s="102"/>
      <c r="F109" s="102"/>
      <c r="G109" s="102"/>
      <c r="H109" s="102"/>
      <c r="I109" s="102"/>
      <c r="J109" s="102"/>
      <c r="K109" s="127"/>
      <c r="L109" s="102"/>
      <c r="M109" s="102"/>
      <c r="N109" s="16"/>
      <c r="O109" s="44"/>
    </row>
    <row r="110" spans="1:15" ht="15.75" thickBot="1">
      <c r="A110" s="7"/>
      <c r="B110" s="51"/>
      <c r="C110" s="8"/>
      <c r="D110" s="8"/>
      <c r="E110" s="8"/>
      <c r="F110" s="8"/>
      <c r="G110" s="8"/>
      <c r="H110" s="8"/>
      <c r="I110" s="8"/>
      <c r="J110" s="8"/>
      <c r="K110" s="90"/>
      <c r="L110" s="8"/>
      <c r="M110" s="8"/>
      <c r="N110" s="16"/>
      <c r="O110" s="9"/>
    </row>
    <row r="113" ht="15">
      <c r="B113" t="s">
        <v>187</v>
      </c>
    </row>
    <row r="114" ht="15">
      <c r="B114" t="s">
        <v>188</v>
      </c>
    </row>
    <row r="118" ht="15">
      <c r="F118" t="s">
        <v>18</v>
      </c>
    </row>
    <row r="119" ht="15">
      <c r="H119" t="s">
        <v>189</v>
      </c>
    </row>
    <row r="120" ht="15">
      <c r="H120" t="s">
        <v>572</v>
      </c>
    </row>
  </sheetData>
  <sheetProtection/>
  <mergeCells count="5">
    <mergeCell ref="N9:O9"/>
    <mergeCell ref="A3:M3"/>
    <mergeCell ref="A4:M4"/>
    <mergeCell ref="A9:D9"/>
    <mergeCell ref="E9:M9"/>
  </mergeCells>
  <printOptions horizontalCentered="1"/>
  <pageMargins left="0.6299212598425197" right="0.2362204724409449" top="0.4330708661417323" bottom="0.3937007874015748" header="0.31496062992125984" footer="0.31496062992125984"/>
  <pageSetup horizontalDpi="300" verticalDpi="3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37"/>
  <sheetViews>
    <sheetView zoomScalePageLayoutView="0" workbookViewId="0" topLeftCell="A1">
      <selection activeCell="A32" sqref="A32"/>
    </sheetView>
  </sheetViews>
  <sheetFormatPr defaultColWidth="11.421875" defaultRowHeight="15"/>
  <cols>
    <col min="1" max="1" width="5.28125" style="0" customWidth="1"/>
    <col min="2" max="2" width="19.8515625" style="0" customWidth="1"/>
    <col min="3" max="3" width="26.8515625" style="0" customWidth="1"/>
    <col min="4" max="4" width="12.421875" style="0" customWidth="1"/>
    <col min="5" max="5" width="12.57421875" style="0" customWidth="1"/>
    <col min="6" max="6" width="22.7109375" style="0" customWidth="1"/>
    <col min="7" max="7" width="25.421875" style="0" customWidth="1"/>
    <col min="8" max="8" width="14.28125" style="0" customWidth="1"/>
    <col min="9" max="9" width="9.421875" style="0" customWidth="1"/>
  </cols>
  <sheetData>
    <row r="4" spans="1:9" ht="15" customHeight="1">
      <c r="A4" s="244" t="s">
        <v>23</v>
      </c>
      <c r="B4" s="244"/>
      <c r="C4" s="244"/>
      <c r="D4" s="244"/>
      <c r="E4" s="244"/>
      <c r="F4" s="244"/>
      <c r="G4" s="244"/>
      <c r="H4" s="244"/>
      <c r="I4" s="244"/>
    </row>
    <row r="5" spans="1:9" ht="15" customHeight="1">
      <c r="A5" s="245" t="s">
        <v>16</v>
      </c>
      <c r="B5" s="245"/>
      <c r="C5" s="245"/>
      <c r="D5" s="245"/>
      <c r="E5" s="245"/>
      <c r="F5" s="245"/>
      <c r="G5" s="245"/>
      <c r="H5" s="245"/>
      <c r="I5" s="245"/>
    </row>
    <row r="6" spans="1:3" ht="15">
      <c r="A6" t="s">
        <v>0</v>
      </c>
      <c r="C6" t="s">
        <v>117</v>
      </c>
    </row>
    <row r="7" spans="1:2" ht="15">
      <c r="A7" t="s">
        <v>32</v>
      </c>
      <c r="B7" s="24" t="s">
        <v>131</v>
      </c>
    </row>
    <row r="8" ht="15.75" thickBot="1"/>
    <row r="9" spans="1:9" ht="36.75" thickBot="1">
      <c r="A9" s="11" t="s">
        <v>2</v>
      </c>
      <c r="B9" s="12" t="s">
        <v>24</v>
      </c>
      <c r="C9" s="12" t="s">
        <v>25</v>
      </c>
      <c r="D9" s="12" t="s">
        <v>26</v>
      </c>
      <c r="E9" s="12" t="s">
        <v>27</v>
      </c>
      <c r="F9" s="12" t="s">
        <v>28</v>
      </c>
      <c r="G9" s="12" t="s">
        <v>31</v>
      </c>
      <c r="H9" s="12" t="s">
        <v>29</v>
      </c>
      <c r="I9" s="13" t="s">
        <v>30</v>
      </c>
    </row>
    <row r="10" spans="1:9" ht="15">
      <c r="A10" s="2">
        <v>1</v>
      </c>
      <c r="B10" s="3" t="s">
        <v>122</v>
      </c>
      <c r="C10" s="3" t="s">
        <v>132</v>
      </c>
      <c r="D10" s="25">
        <v>40107</v>
      </c>
      <c r="E10" s="35">
        <v>40137</v>
      </c>
      <c r="F10" s="3" t="s">
        <v>118</v>
      </c>
      <c r="G10" s="3" t="s">
        <v>133</v>
      </c>
      <c r="H10" s="25">
        <v>40137</v>
      </c>
      <c r="I10" s="4">
        <v>30</v>
      </c>
    </row>
    <row r="11" spans="1:9" ht="15">
      <c r="A11" s="5">
        <f>A10+1</f>
        <v>2</v>
      </c>
      <c r="B11" s="1" t="s">
        <v>119</v>
      </c>
      <c r="C11" s="36" t="s">
        <v>134</v>
      </c>
      <c r="D11" s="28">
        <v>39814</v>
      </c>
      <c r="E11" s="28">
        <v>40116</v>
      </c>
      <c r="F11" s="1" t="s">
        <v>118</v>
      </c>
      <c r="G11" s="1" t="s">
        <v>123</v>
      </c>
      <c r="H11" s="28">
        <v>40118</v>
      </c>
      <c r="I11" s="6">
        <v>30</v>
      </c>
    </row>
    <row r="12" spans="1:9" ht="15">
      <c r="A12" s="5">
        <f aca="true" t="shared" si="0" ref="A12:A32">A11+1</f>
        <v>3</v>
      </c>
      <c r="B12" s="1" t="s">
        <v>119</v>
      </c>
      <c r="C12" s="36" t="s">
        <v>135</v>
      </c>
      <c r="D12" s="28">
        <v>39783</v>
      </c>
      <c r="E12" s="28">
        <v>40116</v>
      </c>
      <c r="F12" s="1" t="s">
        <v>118</v>
      </c>
      <c r="G12" s="36" t="s">
        <v>124</v>
      </c>
      <c r="H12" s="28">
        <v>40118</v>
      </c>
      <c r="I12" s="6">
        <v>30</v>
      </c>
    </row>
    <row r="13" spans="1:9" ht="15">
      <c r="A13" s="5">
        <f t="shared" si="0"/>
        <v>4</v>
      </c>
      <c r="B13" s="1" t="s">
        <v>119</v>
      </c>
      <c r="C13" s="1" t="s">
        <v>136</v>
      </c>
      <c r="D13" s="28">
        <v>39783</v>
      </c>
      <c r="E13" s="28">
        <v>40116</v>
      </c>
      <c r="F13" s="1" t="s">
        <v>118</v>
      </c>
      <c r="G13" s="36" t="s">
        <v>125</v>
      </c>
      <c r="H13" s="28">
        <v>40118</v>
      </c>
      <c r="I13" s="6">
        <v>30</v>
      </c>
    </row>
    <row r="14" spans="1:9" ht="15">
      <c r="A14" s="5">
        <f t="shared" si="0"/>
        <v>5</v>
      </c>
      <c r="B14" s="1" t="s">
        <v>119</v>
      </c>
      <c r="C14" s="36" t="s">
        <v>137</v>
      </c>
      <c r="D14" s="28">
        <v>39814</v>
      </c>
      <c r="E14" s="28">
        <v>40116</v>
      </c>
      <c r="F14" s="1" t="s">
        <v>118</v>
      </c>
      <c r="G14" s="1" t="s">
        <v>138</v>
      </c>
      <c r="H14" s="28">
        <v>40121</v>
      </c>
      <c r="I14" s="6">
        <v>30</v>
      </c>
    </row>
    <row r="15" spans="1:9" ht="15">
      <c r="A15" s="5">
        <f t="shared" si="0"/>
        <v>6</v>
      </c>
      <c r="B15" s="1" t="s">
        <v>119</v>
      </c>
      <c r="C15" s="37" t="s">
        <v>139</v>
      </c>
      <c r="D15" s="28">
        <v>39783</v>
      </c>
      <c r="E15" s="28">
        <v>40116</v>
      </c>
      <c r="F15" s="1" t="s">
        <v>118</v>
      </c>
      <c r="G15" s="36" t="s">
        <v>140</v>
      </c>
      <c r="H15" s="28">
        <v>40118</v>
      </c>
      <c r="I15" s="6">
        <v>30</v>
      </c>
    </row>
    <row r="16" spans="1:9" ht="15">
      <c r="A16" s="5">
        <f t="shared" si="0"/>
        <v>7</v>
      </c>
      <c r="B16" s="1" t="s">
        <v>119</v>
      </c>
      <c r="C16" s="36" t="s">
        <v>141</v>
      </c>
      <c r="D16" s="28">
        <v>39783</v>
      </c>
      <c r="E16" s="28">
        <v>40116</v>
      </c>
      <c r="F16" s="1" t="s">
        <v>118</v>
      </c>
      <c r="G16" s="1" t="s">
        <v>142</v>
      </c>
      <c r="H16" s="28">
        <v>40121</v>
      </c>
      <c r="I16" s="6">
        <v>30</v>
      </c>
    </row>
    <row r="17" spans="1:9" ht="15">
      <c r="A17" s="5">
        <f t="shared" si="0"/>
        <v>8</v>
      </c>
      <c r="B17" s="1" t="s">
        <v>119</v>
      </c>
      <c r="C17" s="36" t="s">
        <v>143</v>
      </c>
      <c r="D17" s="28">
        <v>39783</v>
      </c>
      <c r="E17" s="28">
        <v>40116</v>
      </c>
      <c r="F17" s="1" t="s">
        <v>118</v>
      </c>
      <c r="G17" s="36" t="s">
        <v>127</v>
      </c>
      <c r="H17" s="28">
        <v>40121</v>
      </c>
      <c r="I17" s="6">
        <v>30</v>
      </c>
    </row>
    <row r="18" spans="1:9" ht="15">
      <c r="A18" s="5">
        <f t="shared" si="0"/>
        <v>9</v>
      </c>
      <c r="B18" s="1" t="s">
        <v>119</v>
      </c>
      <c r="C18" s="37" t="s">
        <v>144</v>
      </c>
      <c r="D18" s="28">
        <v>39783</v>
      </c>
      <c r="E18" s="28">
        <v>40116</v>
      </c>
      <c r="F18" s="1" t="s">
        <v>118</v>
      </c>
      <c r="G18" s="1" t="s">
        <v>145</v>
      </c>
      <c r="H18" s="28">
        <v>40121</v>
      </c>
      <c r="I18" s="6">
        <v>30</v>
      </c>
    </row>
    <row r="19" spans="1:9" ht="15">
      <c r="A19" s="5">
        <f t="shared" si="0"/>
        <v>10</v>
      </c>
      <c r="B19" s="1" t="s">
        <v>119</v>
      </c>
      <c r="C19" s="36" t="s">
        <v>146</v>
      </c>
      <c r="D19" s="28">
        <v>39817</v>
      </c>
      <c r="E19" s="28">
        <v>40116</v>
      </c>
      <c r="F19" s="1" t="s">
        <v>118</v>
      </c>
      <c r="G19" s="1" t="s">
        <v>147</v>
      </c>
      <c r="H19" s="28">
        <v>40121</v>
      </c>
      <c r="I19" s="6">
        <v>30</v>
      </c>
    </row>
    <row r="20" spans="1:9" ht="15">
      <c r="A20" s="5">
        <f t="shared" si="0"/>
        <v>11</v>
      </c>
      <c r="B20" s="1" t="s">
        <v>119</v>
      </c>
      <c r="C20" s="36" t="s">
        <v>148</v>
      </c>
      <c r="D20" s="28">
        <v>39783</v>
      </c>
      <c r="E20" s="28">
        <v>40116</v>
      </c>
      <c r="F20" s="1" t="s">
        <v>118</v>
      </c>
      <c r="G20" s="1" t="s">
        <v>149</v>
      </c>
      <c r="H20" s="28">
        <v>40121</v>
      </c>
      <c r="I20" s="6">
        <v>30</v>
      </c>
    </row>
    <row r="21" spans="1:9" ht="15">
      <c r="A21" s="5">
        <f t="shared" si="0"/>
        <v>12</v>
      </c>
      <c r="B21" s="1" t="s">
        <v>119</v>
      </c>
      <c r="C21" s="1" t="s">
        <v>150</v>
      </c>
      <c r="D21" s="28">
        <v>39845</v>
      </c>
      <c r="E21" s="28">
        <v>40116</v>
      </c>
      <c r="F21" s="1" t="s">
        <v>118</v>
      </c>
      <c r="G21" s="1" t="s">
        <v>151</v>
      </c>
      <c r="H21" s="28">
        <v>40121</v>
      </c>
      <c r="I21" s="6">
        <v>30</v>
      </c>
    </row>
    <row r="22" spans="1:9" ht="15">
      <c r="A22" s="5">
        <f t="shared" si="0"/>
        <v>13</v>
      </c>
      <c r="B22" s="1" t="s">
        <v>119</v>
      </c>
      <c r="C22" s="1" t="s">
        <v>152</v>
      </c>
      <c r="D22" s="28">
        <v>39783</v>
      </c>
      <c r="E22" s="28">
        <v>40116</v>
      </c>
      <c r="F22" s="1" t="s">
        <v>118</v>
      </c>
      <c r="G22" s="1" t="s">
        <v>153</v>
      </c>
      <c r="H22" s="28">
        <v>40124</v>
      </c>
      <c r="I22" s="6">
        <v>30</v>
      </c>
    </row>
    <row r="23" spans="1:9" ht="15">
      <c r="A23" s="5">
        <f t="shared" si="0"/>
        <v>14</v>
      </c>
      <c r="B23" s="1" t="s">
        <v>119</v>
      </c>
      <c r="C23" s="1" t="s">
        <v>154</v>
      </c>
      <c r="D23" s="28">
        <v>39814</v>
      </c>
      <c r="E23" s="28">
        <v>40116</v>
      </c>
      <c r="F23" s="1" t="s">
        <v>118</v>
      </c>
      <c r="G23" s="1" t="s">
        <v>155</v>
      </c>
      <c r="H23" s="28">
        <v>40124</v>
      </c>
      <c r="I23" s="6">
        <v>30</v>
      </c>
    </row>
    <row r="24" spans="1:9" ht="15">
      <c r="A24" s="5">
        <f t="shared" si="0"/>
        <v>15</v>
      </c>
      <c r="B24" s="1" t="s">
        <v>119</v>
      </c>
      <c r="C24" s="1" t="s">
        <v>156</v>
      </c>
      <c r="D24" s="28">
        <v>39845</v>
      </c>
      <c r="E24" s="28">
        <v>40116</v>
      </c>
      <c r="F24" s="1" t="s">
        <v>118</v>
      </c>
      <c r="G24" s="1" t="s">
        <v>157</v>
      </c>
      <c r="H24" s="28">
        <v>40127</v>
      </c>
      <c r="I24" s="6">
        <v>30</v>
      </c>
    </row>
    <row r="25" spans="1:9" ht="15">
      <c r="A25" s="5">
        <f t="shared" si="0"/>
        <v>16</v>
      </c>
      <c r="B25" s="1" t="s">
        <v>119</v>
      </c>
      <c r="C25" s="36" t="s">
        <v>158</v>
      </c>
      <c r="D25" s="28">
        <v>39783</v>
      </c>
      <c r="E25" s="28">
        <v>40116</v>
      </c>
      <c r="F25" s="1" t="s">
        <v>118</v>
      </c>
      <c r="G25" s="1" t="s">
        <v>159</v>
      </c>
      <c r="H25" s="28">
        <v>40127</v>
      </c>
      <c r="I25" s="6">
        <v>30</v>
      </c>
    </row>
    <row r="26" spans="1:9" ht="15">
      <c r="A26" s="5">
        <f t="shared" si="0"/>
        <v>17</v>
      </c>
      <c r="B26" s="1" t="s">
        <v>119</v>
      </c>
      <c r="C26" s="1" t="s">
        <v>160</v>
      </c>
      <c r="D26" s="28">
        <v>39845</v>
      </c>
      <c r="E26" s="28">
        <v>40116</v>
      </c>
      <c r="F26" s="1" t="s">
        <v>118</v>
      </c>
      <c r="G26" s="1" t="s">
        <v>161</v>
      </c>
      <c r="H26" s="28">
        <v>40127</v>
      </c>
      <c r="I26" s="6">
        <v>30</v>
      </c>
    </row>
    <row r="27" spans="1:9" ht="15">
      <c r="A27" s="5">
        <f t="shared" si="0"/>
        <v>18</v>
      </c>
      <c r="B27" s="1" t="s">
        <v>119</v>
      </c>
      <c r="C27" s="1" t="s">
        <v>162</v>
      </c>
      <c r="D27" s="28">
        <v>39845</v>
      </c>
      <c r="E27" s="28">
        <v>40116</v>
      </c>
      <c r="F27" s="1" t="s">
        <v>118</v>
      </c>
      <c r="G27" s="1" t="s">
        <v>163</v>
      </c>
      <c r="H27" s="28">
        <v>40127</v>
      </c>
      <c r="I27" s="6">
        <v>30</v>
      </c>
    </row>
    <row r="28" spans="1:9" ht="15">
      <c r="A28" s="5">
        <f t="shared" si="0"/>
        <v>19</v>
      </c>
      <c r="B28" s="1" t="s">
        <v>164</v>
      </c>
      <c r="C28" s="1" t="s">
        <v>165</v>
      </c>
      <c r="D28" s="28">
        <v>39783</v>
      </c>
      <c r="E28" s="28">
        <v>40116</v>
      </c>
      <c r="F28" s="1" t="s">
        <v>118</v>
      </c>
      <c r="G28" s="1" t="s">
        <v>166</v>
      </c>
      <c r="H28" s="28">
        <v>40118</v>
      </c>
      <c r="I28" s="6">
        <v>30</v>
      </c>
    </row>
    <row r="29" spans="1:9" ht="15">
      <c r="A29" s="5">
        <f t="shared" si="0"/>
        <v>20</v>
      </c>
      <c r="B29" s="1" t="s">
        <v>126</v>
      </c>
      <c r="C29" s="1" t="s">
        <v>167</v>
      </c>
      <c r="D29" s="28">
        <v>39783</v>
      </c>
      <c r="E29" s="28">
        <v>40116</v>
      </c>
      <c r="F29" s="1" t="s">
        <v>118</v>
      </c>
      <c r="G29" s="1" t="s">
        <v>168</v>
      </c>
      <c r="H29" s="28">
        <v>40118</v>
      </c>
      <c r="I29" s="6">
        <v>30</v>
      </c>
    </row>
    <row r="30" spans="1:9" ht="15">
      <c r="A30" s="5">
        <f t="shared" si="0"/>
        <v>21</v>
      </c>
      <c r="B30" s="1" t="s">
        <v>126</v>
      </c>
      <c r="C30" s="1" t="s">
        <v>169</v>
      </c>
      <c r="D30" s="28">
        <v>39783</v>
      </c>
      <c r="E30" s="28">
        <v>40116</v>
      </c>
      <c r="F30" s="1" t="s">
        <v>118</v>
      </c>
      <c r="G30" s="1" t="s">
        <v>170</v>
      </c>
      <c r="H30" s="28">
        <v>40118</v>
      </c>
      <c r="I30" s="6">
        <v>30</v>
      </c>
    </row>
    <row r="31" spans="1:9" ht="15">
      <c r="A31" s="5">
        <f t="shared" si="0"/>
        <v>22</v>
      </c>
      <c r="B31" s="1" t="s">
        <v>171</v>
      </c>
      <c r="C31" s="1" t="s">
        <v>172</v>
      </c>
      <c r="D31" s="28">
        <v>39783</v>
      </c>
      <c r="E31" s="28">
        <v>40116</v>
      </c>
      <c r="F31" s="1" t="s">
        <v>118</v>
      </c>
      <c r="G31" s="1" t="s">
        <v>173</v>
      </c>
      <c r="H31" s="28">
        <v>40118</v>
      </c>
      <c r="I31" s="6">
        <v>30</v>
      </c>
    </row>
    <row r="32" spans="1:9" ht="15">
      <c r="A32" s="5">
        <f t="shared" si="0"/>
        <v>23</v>
      </c>
      <c r="B32" s="1" t="s">
        <v>171</v>
      </c>
      <c r="C32" s="1" t="s">
        <v>174</v>
      </c>
      <c r="D32" s="28">
        <v>39783</v>
      </c>
      <c r="E32" s="28">
        <v>40116</v>
      </c>
      <c r="F32" s="1" t="s">
        <v>118</v>
      </c>
      <c r="G32" s="1" t="s">
        <v>175</v>
      </c>
      <c r="H32" s="28">
        <v>40118</v>
      </c>
      <c r="I32" s="6">
        <v>30</v>
      </c>
    </row>
    <row r="33" spans="1:9" ht="15.75" thickBot="1">
      <c r="A33" s="7"/>
      <c r="B33" s="8"/>
      <c r="C33" s="8"/>
      <c r="D33" s="8"/>
      <c r="E33" s="8"/>
      <c r="F33" s="8"/>
      <c r="G33" s="8"/>
      <c r="H33" s="8"/>
      <c r="I33" s="9"/>
    </row>
    <row r="35" spans="1:6" ht="15">
      <c r="A35" t="s">
        <v>128</v>
      </c>
      <c r="B35" s="17"/>
      <c r="C35" s="17"/>
      <c r="D35" s="17"/>
      <c r="E35" s="17"/>
      <c r="F35" t="s">
        <v>18</v>
      </c>
    </row>
    <row r="36" ht="15">
      <c r="G36" t="s">
        <v>120</v>
      </c>
    </row>
    <row r="37" ht="15">
      <c r="G37" t="s">
        <v>121</v>
      </c>
    </row>
  </sheetData>
  <sheetProtection/>
  <mergeCells count="2">
    <mergeCell ref="A4:I4"/>
    <mergeCell ref="A5:I5"/>
  </mergeCells>
  <printOptions horizontalCentered="1"/>
  <pageMargins left="0.63" right="0.4" top="0.51" bottom="0.7480314960629921" header="0.31496062992125984" footer="0.31496062992125984"/>
  <pageSetup horizontalDpi="300" verticalDpi="300" orientation="landscape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9"/>
  <sheetViews>
    <sheetView zoomScalePageLayoutView="0" workbookViewId="0" topLeftCell="A1">
      <pane ySplit="3885" topLeftCell="A359" activePane="bottomLeft" state="split"/>
      <selection pane="topLeft" activeCell="B6" sqref="B6"/>
      <selection pane="bottomLeft" activeCell="J352" sqref="J352"/>
    </sheetView>
  </sheetViews>
  <sheetFormatPr defaultColWidth="11.421875" defaultRowHeight="15"/>
  <cols>
    <col min="1" max="1" width="4.57421875" style="0" customWidth="1"/>
    <col min="2" max="2" width="34.7109375" style="0" customWidth="1"/>
    <col min="3" max="8" width="3.421875" style="0" hidden="1" customWidth="1"/>
    <col min="9" max="9" width="3.421875" style="0" customWidth="1"/>
    <col min="10" max="10" width="15.00390625" style="0" customWidth="1"/>
    <col min="11" max="11" width="10.7109375" style="0" customWidth="1"/>
    <col min="12" max="12" width="8.57421875" style="0" customWidth="1"/>
    <col min="13" max="13" width="8.8515625" style="0" customWidth="1"/>
    <col min="14" max="14" width="9.140625" style="0" customWidth="1"/>
    <col min="15" max="15" width="12.28125" style="0" customWidth="1"/>
    <col min="16" max="16" width="10.8515625" style="0" customWidth="1"/>
    <col min="17" max="17" width="10.28125" style="0" customWidth="1"/>
    <col min="18" max="18" width="10.140625" style="0" customWidth="1"/>
    <col min="19" max="19" width="11.00390625" style="0" customWidth="1"/>
    <col min="20" max="20" width="10.8515625" style="0" customWidth="1"/>
    <col min="21" max="21" width="10.57421875" style="0" customWidth="1"/>
  </cols>
  <sheetData>
    <row r="1" spans="1:19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34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>
      <c r="A3" s="218" t="s">
        <v>504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</row>
    <row r="4" spans="1:19" ht="15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</row>
    <row r="5" ht="15.75">
      <c r="A5" s="21" t="s">
        <v>115</v>
      </c>
    </row>
    <row r="6" spans="1:9" ht="15">
      <c r="A6" s="19" t="s">
        <v>1</v>
      </c>
      <c r="B6" s="22" t="s">
        <v>593</v>
      </c>
      <c r="C6" s="19"/>
      <c r="D6" s="19"/>
      <c r="E6" s="19"/>
      <c r="F6" s="19"/>
      <c r="G6" s="19"/>
      <c r="H6" s="19"/>
      <c r="I6" s="19"/>
    </row>
    <row r="7" spans="1:9" ht="15.75" thickBot="1">
      <c r="A7" s="19"/>
      <c r="B7" s="19"/>
      <c r="C7" s="19"/>
      <c r="D7" s="19"/>
      <c r="E7" s="19"/>
      <c r="F7" s="19"/>
      <c r="G7" s="19"/>
      <c r="H7" s="19"/>
      <c r="I7" s="19"/>
    </row>
    <row r="8" spans="1:21" ht="15.75" thickBot="1">
      <c r="A8" s="212" t="s">
        <v>20</v>
      </c>
      <c r="B8" s="213"/>
      <c r="C8" s="213"/>
      <c r="D8" s="213"/>
      <c r="E8" s="213"/>
      <c r="F8" s="213"/>
      <c r="G8" s="213"/>
      <c r="H8" s="213"/>
      <c r="I8" s="213"/>
      <c r="J8" s="214"/>
      <c r="K8" s="215" t="s">
        <v>19</v>
      </c>
      <c r="L8" s="215"/>
      <c r="M8" s="215"/>
      <c r="N8" s="215"/>
      <c r="O8" s="215"/>
      <c r="P8" s="215"/>
      <c r="Q8" s="215"/>
      <c r="R8" s="215"/>
      <c r="S8" s="216"/>
      <c r="T8" s="217" t="s">
        <v>21</v>
      </c>
      <c r="U8" s="216"/>
    </row>
    <row r="9" spans="1:21" ht="36.75" thickBot="1">
      <c r="A9" s="29" t="s">
        <v>2</v>
      </c>
      <c r="B9" s="30" t="s">
        <v>3</v>
      </c>
      <c r="C9" s="31"/>
      <c r="D9" s="31"/>
      <c r="E9" s="31"/>
      <c r="F9" s="66"/>
      <c r="G9" s="66"/>
      <c r="H9" s="66"/>
      <c r="I9" s="66" t="s">
        <v>4</v>
      </c>
      <c r="J9" s="54" t="s">
        <v>5</v>
      </c>
      <c r="K9" s="55" t="s">
        <v>8</v>
      </c>
      <c r="L9" s="56" t="s">
        <v>577</v>
      </c>
      <c r="M9" s="56" t="s">
        <v>9</v>
      </c>
      <c r="N9" s="56" t="s">
        <v>10</v>
      </c>
      <c r="O9" s="56" t="s">
        <v>13</v>
      </c>
      <c r="P9" s="56" t="s">
        <v>11</v>
      </c>
      <c r="Q9" s="56" t="s">
        <v>12</v>
      </c>
      <c r="R9" s="57" t="s">
        <v>14</v>
      </c>
      <c r="S9" s="57" t="s">
        <v>22</v>
      </c>
      <c r="T9" s="55" t="s">
        <v>6</v>
      </c>
      <c r="U9" s="57" t="s">
        <v>7</v>
      </c>
    </row>
    <row r="10" spans="1:21" ht="15">
      <c r="A10" s="2">
        <v>1</v>
      </c>
      <c r="B10" s="38" t="s">
        <v>190</v>
      </c>
      <c r="C10" s="46">
        <v>19</v>
      </c>
      <c r="D10" s="46">
        <v>10</v>
      </c>
      <c r="E10" s="58">
        <v>1935</v>
      </c>
      <c r="F10" s="40">
        <v>19</v>
      </c>
      <c r="G10" s="40">
        <v>10</v>
      </c>
      <c r="H10" s="40">
        <v>1935</v>
      </c>
      <c r="I10" s="40">
        <f>2011-H10</f>
        <v>76</v>
      </c>
      <c r="J10" s="76">
        <v>81715830</v>
      </c>
      <c r="K10" s="14"/>
      <c r="L10" s="15"/>
      <c r="M10" s="15"/>
      <c r="N10" s="27"/>
      <c r="O10" s="27"/>
      <c r="P10" s="27"/>
      <c r="Q10" s="27"/>
      <c r="R10" s="71"/>
      <c r="S10" s="27"/>
      <c r="T10" s="15"/>
      <c r="U10" s="1"/>
    </row>
    <row r="11" spans="1:21" ht="15">
      <c r="A11" s="5">
        <f>A10+1</f>
        <v>2</v>
      </c>
      <c r="B11" s="38" t="s">
        <v>191</v>
      </c>
      <c r="C11" s="48">
        <v>18</v>
      </c>
      <c r="D11" s="48">
        <v>5</v>
      </c>
      <c r="E11" s="59">
        <v>1974</v>
      </c>
      <c r="F11" s="48">
        <v>18</v>
      </c>
      <c r="G11" s="48">
        <v>5</v>
      </c>
      <c r="H11" s="48">
        <v>1974</v>
      </c>
      <c r="I11" s="40">
        <f aca="true" t="shared" si="0" ref="I11:I73">2011-H11</f>
        <v>37</v>
      </c>
      <c r="J11" s="93">
        <v>3155631</v>
      </c>
      <c r="K11" s="15"/>
      <c r="L11" s="15"/>
      <c r="M11" s="15"/>
      <c r="N11" s="27"/>
      <c r="O11" s="27"/>
      <c r="P11" s="27"/>
      <c r="Q11" s="27">
        <v>41003</v>
      </c>
      <c r="R11" s="27"/>
      <c r="S11" s="27"/>
      <c r="T11" s="15"/>
      <c r="U11" s="1"/>
    </row>
    <row r="12" spans="1:21" ht="15">
      <c r="A12" s="5">
        <f aca="true" t="shared" si="1" ref="A12:A73">A11+1</f>
        <v>3</v>
      </c>
      <c r="B12" s="38" t="s">
        <v>192</v>
      </c>
      <c r="C12" s="40">
        <v>23</v>
      </c>
      <c r="D12" s="40">
        <v>7</v>
      </c>
      <c r="E12" s="60">
        <v>1970</v>
      </c>
      <c r="F12" s="40">
        <v>23</v>
      </c>
      <c r="G12" s="40">
        <v>7</v>
      </c>
      <c r="H12" s="40">
        <v>1970</v>
      </c>
      <c r="I12" s="40">
        <f t="shared" si="0"/>
        <v>41</v>
      </c>
      <c r="J12" s="76">
        <v>81715922</v>
      </c>
      <c r="K12" s="15"/>
      <c r="L12" s="15"/>
      <c r="M12" s="15"/>
      <c r="N12" s="27"/>
      <c r="O12" s="27"/>
      <c r="P12" s="27"/>
      <c r="Q12" s="27"/>
      <c r="R12" s="27"/>
      <c r="S12" s="27"/>
      <c r="T12" s="15"/>
      <c r="U12" s="1"/>
    </row>
    <row r="13" spans="1:21" ht="15">
      <c r="A13" s="5">
        <f t="shared" si="1"/>
        <v>4</v>
      </c>
      <c r="B13" s="38" t="s">
        <v>193</v>
      </c>
      <c r="C13" s="40">
        <v>8</v>
      </c>
      <c r="D13" s="40">
        <v>7</v>
      </c>
      <c r="E13" s="60">
        <v>1936</v>
      </c>
      <c r="F13" s="40">
        <v>8</v>
      </c>
      <c r="G13" s="40">
        <v>7</v>
      </c>
      <c r="H13" s="40">
        <v>1936</v>
      </c>
      <c r="I13" s="40">
        <f t="shared" si="0"/>
        <v>75</v>
      </c>
      <c r="J13" s="76">
        <v>81715781</v>
      </c>
      <c r="K13" s="15"/>
      <c r="L13" s="15"/>
      <c r="M13" s="15"/>
      <c r="N13" s="27"/>
      <c r="O13" s="27"/>
      <c r="P13" s="27"/>
      <c r="Q13" s="45"/>
      <c r="R13" s="27"/>
      <c r="S13" s="27"/>
      <c r="T13" s="15"/>
      <c r="U13" s="1"/>
    </row>
    <row r="14" spans="1:21" ht="15">
      <c r="A14" s="5">
        <f t="shared" si="1"/>
        <v>5</v>
      </c>
      <c r="B14" s="38" t="s">
        <v>194</v>
      </c>
      <c r="C14" s="40">
        <v>21</v>
      </c>
      <c r="D14" s="40">
        <v>11</v>
      </c>
      <c r="E14" s="60">
        <v>1960</v>
      </c>
      <c r="F14" s="40">
        <v>21</v>
      </c>
      <c r="G14" s="40">
        <v>11</v>
      </c>
      <c r="H14" s="40">
        <v>1960</v>
      </c>
      <c r="I14" s="40">
        <f t="shared" si="0"/>
        <v>51</v>
      </c>
      <c r="J14" s="76">
        <v>81716012</v>
      </c>
      <c r="K14" s="15"/>
      <c r="L14" s="15"/>
      <c r="M14" s="15"/>
      <c r="N14" s="27"/>
      <c r="O14" s="27"/>
      <c r="P14" s="27"/>
      <c r="Q14" s="27"/>
      <c r="R14" s="27"/>
      <c r="S14" s="27"/>
      <c r="T14" s="15"/>
      <c r="U14" s="1"/>
    </row>
    <row r="15" spans="1:21" ht="15">
      <c r="A15" s="5">
        <f t="shared" si="1"/>
        <v>6</v>
      </c>
      <c r="B15" s="38" t="s">
        <v>505</v>
      </c>
      <c r="C15" s="40">
        <v>1</v>
      </c>
      <c r="D15" s="40">
        <v>1</v>
      </c>
      <c r="E15" s="60">
        <v>1971</v>
      </c>
      <c r="F15" s="40">
        <v>15</v>
      </c>
      <c r="G15" s="40">
        <v>7</v>
      </c>
      <c r="H15" s="40">
        <v>1957</v>
      </c>
      <c r="I15" s="40">
        <f t="shared" si="0"/>
        <v>54</v>
      </c>
      <c r="J15" s="76">
        <v>5710184</v>
      </c>
      <c r="K15" s="15"/>
      <c r="L15" s="15"/>
      <c r="M15" s="15"/>
      <c r="N15" s="27"/>
      <c r="O15" s="27"/>
      <c r="P15" s="27"/>
      <c r="Q15" s="27">
        <v>41011</v>
      </c>
      <c r="R15" s="27"/>
      <c r="S15" s="27"/>
      <c r="T15" s="15"/>
      <c r="U15" s="1"/>
    </row>
    <row r="16" spans="1:21" ht="15">
      <c r="A16" s="5">
        <f t="shared" si="1"/>
        <v>7</v>
      </c>
      <c r="B16" s="38" t="s">
        <v>195</v>
      </c>
      <c r="C16" s="40">
        <v>12</v>
      </c>
      <c r="D16" s="40">
        <v>4</v>
      </c>
      <c r="E16" s="60">
        <v>1976</v>
      </c>
      <c r="F16" s="40">
        <v>1</v>
      </c>
      <c r="G16" s="40">
        <v>1</v>
      </c>
      <c r="H16" s="40">
        <v>1971</v>
      </c>
      <c r="I16" s="40">
        <f t="shared" si="0"/>
        <v>40</v>
      </c>
      <c r="J16" s="76">
        <v>3185603</v>
      </c>
      <c r="K16" s="15"/>
      <c r="L16" s="15"/>
      <c r="M16" s="15"/>
      <c r="N16" s="27"/>
      <c r="O16" s="27"/>
      <c r="P16" s="27"/>
      <c r="Q16" s="27"/>
      <c r="R16" s="27"/>
      <c r="S16" s="27"/>
      <c r="T16" s="15"/>
      <c r="U16" s="1"/>
    </row>
    <row r="17" spans="1:21" ht="15">
      <c r="A17" s="5">
        <f t="shared" si="1"/>
        <v>8</v>
      </c>
      <c r="B17" s="38" t="s">
        <v>196</v>
      </c>
      <c r="C17" s="40">
        <v>2</v>
      </c>
      <c r="D17" s="40">
        <v>7</v>
      </c>
      <c r="E17" s="60">
        <v>1963</v>
      </c>
      <c r="F17" s="40">
        <v>12</v>
      </c>
      <c r="G17" s="40">
        <v>4</v>
      </c>
      <c r="H17" s="40">
        <v>1976</v>
      </c>
      <c r="I17" s="40">
        <f t="shared" si="0"/>
        <v>35</v>
      </c>
      <c r="J17" s="76">
        <v>80016153</v>
      </c>
      <c r="K17" s="15"/>
      <c r="L17" s="15"/>
      <c r="M17" s="15"/>
      <c r="N17" s="27"/>
      <c r="O17" s="27"/>
      <c r="P17" s="27"/>
      <c r="Q17" s="27">
        <v>41001</v>
      </c>
      <c r="R17" s="27"/>
      <c r="S17" s="27">
        <v>41009</v>
      </c>
      <c r="T17" s="15"/>
      <c r="U17" s="1"/>
    </row>
    <row r="18" spans="1:21" ht="15">
      <c r="A18" s="5">
        <f t="shared" si="1"/>
        <v>9</v>
      </c>
      <c r="B18" s="38" t="s">
        <v>197</v>
      </c>
      <c r="C18" s="48">
        <v>28</v>
      </c>
      <c r="D18" s="48">
        <v>4</v>
      </c>
      <c r="E18" s="59">
        <v>1970</v>
      </c>
      <c r="F18" s="40">
        <v>2</v>
      </c>
      <c r="G18" s="40">
        <v>7</v>
      </c>
      <c r="H18" s="40">
        <v>1963</v>
      </c>
      <c r="I18" s="40">
        <f t="shared" si="0"/>
        <v>48</v>
      </c>
      <c r="J18" s="76">
        <v>80427428</v>
      </c>
      <c r="K18" s="15"/>
      <c r="L18" s="15"/>
      <c r="M18" s="26"/>
      <c r="N18" s="27"/>
      <c r="O18" s="27"/>
      <c r="P18" s="27"/>
      <c r="Q18" s="27"/>
      <c r="R18" s="27"/>
      <c r="S18" s="27"/>
      <c r="T18" s="15"/>
      <c r="U18" s="1"/>
    </row>
    <row r="19" spans="1:21" ht="15">
      <c r="A19" s="5">
        <f t="shared" si="1"/>
        <v>10</v>
      </c>
      <c r="B19" s="38" t="s">
        <v>198</v>
      </c>
      <c r="C19" s="40">
        <v>5</v>
      </c>
      <c r="D19" s="40">
        <v>6</v>
      </c>
      <c r="E19" s="60">
        <v>1954</v>
      </c>
      <c r="F19" s="48">
        <v>28</v>
      </c>
      <c r="G19" s="48">
        <v>4</v>
      </c>
      <c r="H19" s="48">
        <v>1970</v>
      </c>
      <c r="I19" s="40">
        <f t="shared" si="0"/>
        <v>41</v>
      </c>
      <c r="J19" s="93">
        <v>81715938</v>
      </c>
      <c r="K19" s="15"/>
      <c r="L19" s="15"/>
      <c r="M19" s="15"/>
      <c r="N19" s="27"/>
      <c r="O19" s="27"/>
      <c r="P19" s="27"/>
      <c r="Q19" s="27"/>
      <c r="R19" s="27"/>
      <c r="S19" s="27"/>
      <c r="T19" s="15"/>
      <c r="U19" s="1"/>
    </row>
    <row r="20" spans="1:21" ht="15">
      <c r="A20" s="5">
        <f t="shared" si="1"/>
        <v>11</v>
      </c>
      <c r="B20" s="38" t="s">
        <v>199</v>
      </c>
      <c r="C20" s="40">
        <v>29</v>
      </c>
      <c r="D20" s="40">
        <v>1</v>
      </c>
      <c r="E20" s="60">
        <v>1983</v>
      </c>
      <c r="F20" s="40">
        <v>5</v>
      </c>
      <c r="G20" s="40">
        <v>6</v>
      </c>
      <c r="H20" s="40">
        <v>1954</v>
      </c>
      <c r="I20" s="40">
        <f t="shared" si="0"/>
        <v>57</v>
      </c>
      <c r="J20" s="76">
        <v>79183425</v>
      </c>
      <c r="K20" s="15"/>
      <c r="L20" s="15"/>
      <c r="M20" s="26"/>
      <c r="N20" s="27"/>
      <c r="O20" s="27"/>
      <c r="P20" s="27"/>
      <c r="Q20" s="27"/>
      <c r="R20" s="27"/>
      <c r="S20" s="27"/>
      <c r="T20" s="15"/>
      <c r="U20" s="1"/>
    </row>
    <row r="21" spans="1:21" ht="15">
      <c r="A21" s="5">
        <f t="shared" si="1"/>
        <v>12</v>
      </c>
      <c r="B21" s="38" t="s">
        <v>200</v>
      </c>
      <c r="C21" s="40">
        <v>11</v>
      </c>
      <c r="D21" s="40">
        <v>5</v>
      </c>
      <c r="E21" s="60">
        <v>1922</v>
      </c>
      <c r="F21" s="40">
        <v>29</v>
      </c>
      <c r="G21" s="40">
        <v>1</v>
      </c>
      <c r="H21" s="40">
        <v>1983</v>
      </c>
      <c r="I21" s="40">
        <f t="shared" si="0"/>
        <v>28</v>
      </c>
      <c r="J21" s="94">
        <v>1079232161</v>
      </c>
      <c r="K21" s="15"/>
      <c r="L21" s="15"/>
      <c r="M21" s="15"/>
      <c r="N21" s="27"/>
      <c r="O21" s="27"/>
      <c r="P21" s="27"/>
      <c r="Q21" s="27"/>
      <c r="R21" s="27"/>
      <c r="S21" s="27"/>
      <c r="T21" s="15"/>
      <c r="U21" s="1"/>
    </row>
    <row r="22" spans="1:21" ht="15">
      <c r="A22" s="5">
        <f t="shared" si="1"/>
        <v>13</v>
      </c>
      <c r="B22" s="38" t="s">
        <v>526</v>
      </c>
      <c r="C22" s="40">
        <v>1</v>
      </c>
      <c r="D22" s="40">
        <v>8</v>
      </c>
      <c r="E22" s="60">
        <v>1918</v>
      </c>
      <c r="F22" s="40">
        <v>1</v>
      </c>
      <c r="G22" s="40">
        <v>7</v>
      </c>
      <c r="H22" s="40">
        <v>1964</v>
      </c>
      <c r="I22" s="40">
        <f t="shared" si="0"/>
        <v>47</v>
      </c>
      <c r="J22" s="94">
        <v>1070011380</v>
      </c>
      <c r="K22" s="15"/>
      <c r="L22" s="15"/>
      <c r="M22" s="15"/>
      <c r="N22" s="27"/>
      <c r="O22" s="27"/>
      <c r="P22" s="27"/>
      <c r="Q22" s="27"/>
      <c r="R22" s="27"/>
      <c r="S22" s="27"/>
      <c r="T22" s="15"/>
      <c r="U22" s="1"/>
    </row>
    <row r="23" spans="1:21" ht="15">
      <c r="A23" s="5">
        <f t="shared" si="1"/>
        <v>14</v>
      </c>
      <c r="B23" s="38" t="s">
        <v>201</v>
      </c>
      <c r="C23" s="40">
        <v>11</v>
      </c>
      <c r="D23" s="40">
        <v>2</v>
      </c>
      <c r="E23" s="60">
        <v>1966</v>
      </c>
      <c r="F23" s="40">
        <v>11</v>
      </c>
      <c r="G23" s="40">
        <v>5</v>
      </c>
      <c r="H23" s="40">
        <v>1922</v>
      </c>
      <c r="I23" s="40">
        <f t="shared" si="0"/>
        <v>89</v>
      </c>
      <c r="J23" s="76">
        <v>81715778</v>
      </c>
      <c r="K23" s="15"/>
      <c r="L23" s="15"/>
      <c r="M23" s="15"/>
      <c r="N23" s="27"/>
      <c r="O23" s="27"/>
      <c r="P23" s="27"/>
      <c r="Q23" s="27"/>
      <c r="R23" s="27"/>
      <c r="S23" s="27"/>
      <c r="T23" s="15"/>
      <c r="U23" s="1"/>
    </row>
    <row r="24" spans="1:21" ht="14.25" customHeight="1">
      <c r="A24" s="5">
        <f t="shared" si="1"/>
        <v>15</v>
      </c>
      <c r="B24" s="38" t="s">
        <v>202</v>
      </c>
      <c r="C24" s="40">
        <v>19</v>
      </c>
      <c r="D24" s="40">
        <v>1</v>
      </c>
      <c r="E24" s="60">
        <v>1954</v>
      </c>
      <c r="F24" s="40">
        <v>1</v>
      </c>
      <c r="G24" s="40">
        <v>8</v>
      </c>
      <c r="H24" s="40">
        <v>1918</v>
      </c>
      <c r="I24" s="40">
        <f t="shared" si="0"/>
        <v>93</v>
      </c>
      <c r="J24" s="76">
        <v>81715779</v>
      </c>
      <c r="K24" s="15"/>
      <c r="L24" s="15"/>
      <c r="M24" s="26"/>
      <c r="N24" s="27"/>
      <c r="O24" s="27"/>
      <c r="P24" s="27"/>
      <c r="Q24" s="27"/>
      <c r="R24" s="27"/>
      <c r="S24" s="27"/>
      <c r="T24" s="15"/>
      <c r="U24" s="1"/>
    </row>
    <row r="25" spans="1:21" ht="15">
      <c r="A25" s="5">
        <f t="shared" si="1"/>
        <v>16</v>
      </c>
      <c r="B25" s="38" t="s">
        <v>203</v>
      </c>
      <c r="C25" s="40">
        <v>20</v>
      </c>
      <c r="D25" s="40">
        <v>6</v>
      </c>
      <c r="E25" s="60">
        <v>1970</v>
      </c>
      <c r="F25" s="40">
        <v>11</v>
      </c>
      <c r="G25" s="40">
        <v>2</v>
      </c>
      <c r="H25" s="40">
        <v>1966</v>
      </c>
      <c r="I25" s="40">
        <f t="shared" si="0"/>
        <v>45</v>
      </c>
      <c r="J25" s="76">
        <v>11202987</v>
      </c>
      <c r="K25" s="15"/>
      <c r="L25" s="15"/>
      <c r="M25" s="15"/>
      <c r="N25" s="27"/>
      <c r="O25" s="27"/>
      <c r="P25" s="27"/>
      <c r="Q25" s="27"/>
      <c r="R25" s="27"/>
      <c r="S25" s="27"/>
      <c r="T25" s="15"/>
      <c r="U25" s="1"/>
    </row>
    <row r="26" spans="1:21" ht="15">
      <c r="A26" s="5">
        <f t="shared" si="1"/>
        <v>17</v>
      </c>
      <c r="B26" s="38" t="s">
        <v>204</v>
      </c>
      <c r="C26" s="40">
        <v>7</v>
      </c>
      <c r="D26" s="40">
        <v>5</v>
      </c>
      <c r="E26" s="60">
        <v>1936</v>
      </c>
      <c r="F26" s="40">
        <v>19</v>
      </c>
      <c r="G26" s="40">
        <v>1</v>
      </c>
      <c r="H26" s="40">
        <v>1954</v>
      </c>
      <c r="I26" s="40">
        <f t="shared" si="0"/>
        <v>57</v>
      </c>
      <c r="J26" s="94">
        <v>19239777</v>
      </c>
      <c r="K26" s="15"/>
      <c r="L26" s="23"/>
      <c r="M26" s="15"/>
      <c r="N26" s="27"/>
      <c r="O26" s="27"/>
      <c r="P26" s="27"/>
      <c r="Q26" s="27"/>
      <c r="R26" s="27"/>
      <c r="S26" s="27"/>
      <c r="T26" s="15"/>
      <c r="U26" s="1"/>
    </row>
    <row r="27" spans="1:21" ht="15">
      <c r="A27" s="5">
        <f t="shared" si="1"/>
        <v>18</v>
      </c>
      <c r="B27" s="38" t="s">
        <v>544</v>
      </c>
      <c r="C27" s="40">
        <v>10</v>
      </c>
      <c r="D27" s="40">
        <v>4</v>
      </c>
      <c r="E27" s="60">
        <v>1973</v>
      </c>
      <c r="F27" s="40">
        <v>8</v>
      </c>
      <c r="G27" s="40">
        <v>2</v>
      </c>
      <c r="H27" s="40">
        <v>1975</v>
      </c>
      <c r="I27" s="40">
        <f t="shared" si="0"/>
        <v>36</v>
      </c>
      <c r="J27" s="94">
        <v>80406513</v>
      </c>
      <c r="K27" s="15"/>
      <c r="L27" s="15"/>
      <c r="M27" s="15"/>
      <c r="N27" s="27"/>
      <c r="O27" s="27"/>
      <c r="P27" s="27"/>
      <c r="Q27" s="27"/>
      <c r="R27" s="27"/>
      <c r="S27" s="27"/>
      <c r="T27" s="15"/>
      <c r="U27" s="1"/>
    </row>
    <row r="28" spans="1:21" ht="15">
      <c r="A28" s="5">
        <f t="shared" si="1"/>
        <v>19</v>
      </c>
      <c r="B28" s="38" t="s">
        <v>545</v>
      </c>
      <c r="C28" s="40">
        <v>1</v>
      </c>
      <c r="D28" s="40">
        <v>7</v>
      </c>
      <c r="E28" s="60">
        <v>1930</v>
      </c>
      <c r="F28" s="40">
        <v>8</v>
      </c>
      <c r="G28" s="40">
        <v>4</v>
      </c>
      <c r="H28" s="40">
        <v>1991</v>
      </c>
      <c r="I28" s="40">
        <f t="shared" si="0"/>
        <v>20</v>
      </c>
      <c r="J28" s="94">
        <v>1072338455</v>
      </c>
      <c r="K28" s="15"/>
      <c r="L28" s="15"/>
      <c r="M28" s="15"/>
      <c r="N28" s="27"/>
      <c r="O28" s="27"/>
      <c r="P28" s="27"/>
      <c r="Q28" s="27"/>
      <c r="R28" s="27"/>
      <c r="S28" s="27"/>
      <c r="T28" s="15"/>
      <c r="U28" s="1"/>
    </row>
    <row r="29" spans="1:21" ht="15">
      <c r="A29" s="5">
        <f t="shared" si="1"/>
        <v>20</v>
      </c>
      <c r="B29" s="38" t="s">
        <v>205</v>
      </c>
      <c r="C29" s="43">
        <v>4</v>
      </c>
      <c r="D29" s="43">
        <v>6</v>
      </c>
      <c r="E29" s="61">
        <v>1954</v>
      </c>
      <c r="F29" s="40">
        <v>20</v>
      </c>
      <c r="G29" s="40">
        <v>6</v>
      </c>
      <c r="H29" s="40">
        <v>1970</v>
      </c>
      <c r="I29" s="40">
        <f t="shared" si="0"/>
        <v>41</v>
      </c>
      <c r="J29" s="76">
        <v>81715951</v>
      </c>
      <c r="K29" s="23"/>
      <c r="L29" s="15"/>
      <c r="M29" s="15"/>
      <c r="N29" s="27"/>
      <c r="O29" s="27"/>
      <c r="P29" s="27"/>
      <c r="Q29" s="27"/>
      <c r="R29" s="27"/>
      <c r="S29" s="27"/>
      <c r="T29" s="15"/>
      <c r="U29" s="1"/>
    </row>
    <row r="30" spans="1:21" ht="15">
      <c r="A30" s="5">
        <f t="shared" si="1"/>
        <v>21</v>
      </c>
      <c r="B30" s="38" t="s">
        <v>206</v>
      </c>
      <c r="C30" s="43">
        <v>10</v>
      </c>
      <c r="D30" s="43">
        <v>1</v>
      </c>
      <c r="E30" s="61">
        <v>1937</v>
      </c>
      <c r="F30" s="40">
        <v>7</v>
      </c>
      <c r="G30" s="40">
        <v>5</v>
      </c>
      <c r="H30" s="40">
        <v>1936</v>
      </c>
      <c r="I30" s="40">
        <f t="shared" si="0"/>
        <v>75</v>
      </c>
      <c r="J30" s="76">
        <v>81715870</v>
      </c>
      <c r="K30" s="15"/>
      <c r="L30" s="15"/>
      <c r="M30" s="26"/>
      <c r="N30" s="27"/>
      <c r="O30" s="27"/>
      <c r="P30" s="27"/>
      <c r="Q30" s="27"/>
      <c r="R30" s="27"/>
      <c r="S30" s="27"/>
      <c r="T30" s="15"/>
      <c r="U30" s="1"/>
    </row>
    <row r="31" spans="1:21" ht="15">
      <c r="A31" s="5">
        <f t="shared" si="1"/>
        <v>22</v>
      </c>
      <c r="B31" s="38" t="s">
        <v>546</v>
      </c>
      <c r="C31" s="40">
        <v>14</v>
      </c>
      <c r="D31" s="40">
        <v>2</v>
      </c>
      <c r="E31" s="60">
        <v>1934</v>
      </c>
      <c r="F31" s="48">
        <v>26</v>
      </c>
      <c r="G31" s="48">
        <v>9</v>
      </c>
      <c r="H31" s="48">
        <v>1953</v>
      </c>
      <c r="I31" s="40">
        <f t="shared" si="0"/>
        <v>58</v>
      </c>
      <c r="J31" s="93">
        <v>3195483</v>
      </c>
      <c r="K31" s="15"/>
      <c r="L31" s="23"/>
      <c r="M31" s="27"/>
      <c r="N31" s="27"/>
      <c r="O31" s="27"/>
      <c r="P31" s="27"/>
      <c r="Q31" s="27"/>
      <c r="R31" s="27"/>
      <c r="S31" s="27"/>
      <c r="T31" s="15"/>
      <c r="U31" s="1"/>
    </row>
    <row r="32" spans="1:21" ht="15">
      <c r="A32" s="5">
        <f t="shared" si="1"/>
        <v>23</v>
      </c>
      <c r="B32" s="38" t="s">
        <v>207</v>
      </c>
      <c r="C32" s="43">
        <v>15</v>
      </c>
      <c r="D32" s="43">
        <v>10</v>
      </c>
      <c r="E32" s="61">
        <v>1975</v>
      </c>
      <c r="F32" s="40">
        <v>14</v>
      </c>
      <c r="G32" s="40">
        <v>2</v>
      </c>
      <c r="H32" s="40">
        <v>1934</v>
      </c>
      <c r="I32" s="40">
        <f t="shared" si="0"/>
        <v>77</v>
      </c>
      <c r="J32" s="76">
        <v>5546825</v>
      </c>
      <c r="K32" s="15"/>
      <c r="L32" s="15"/>
      <c r="M32" s="27"/>
      <c r="N32" s="27"/>
      <c r="O32" s="27"/>
      <c r="P32" s="27"/>
      <c r="Q32" s="27"/>
      <c r="R32" s="27"/>
      <c r="S32" s="27"/>
      <c r="T32" s="15"/>
      <c r="U32" s="1"/>
    </row>
    <row r="33" spans="1:21" ht="15">
      <c r="A33" s="5">
        <f t="shared" si="1"/>
        <v>24</v>
      </c>
      <c r="B33" s="41" t="s">
        <v>208</v>
      </c>
      <c r="C33" s="40">
        <v>14</v>
      </c>
      <c r="D33" s="40">
        <v>7</v>
      </c>
      <c r="E33" s="60">
        <v>1972</v>
      </c>
      <c r="F33" s="43">
        <v>15</v>
      </c>
      <c r="G33" s="43">
        <v>10</v>
      </c>
      <c r="H33" s="43">
        <v>1975</v>
      </c>
      <c r="I33" s="40">
        <f t="shared" si="0"/>
        <v>36</v>
      </c>
      <c r="J33" s="95">
        <v>3230687</v>
      </c>
      <c r="K33" s="15"/>
      <c r="L33" s="23"/>
      <c r="M33" s="27"/>
      <c r="N33" s="27"/>
      <c r="O33" s="27"/>
      <c r="P33" s="27"/>
      <c r="Q33" s="27"/>
      <c r="R33" s="27"/>
      <c r="S33" s="27"/>
      <c r="T33" s="15"/>
      <c r="U33" s="1"/>
    </row>
    <row r="34" spans="1:21" ht="15">
      <c r="A34" s="5">
        <f t="shared" si="1"/>
        <v>25</v>
      </c>
      <c r="B34" s="38" t="s">
        <v>209</v>
      </c>
      <c r="C34" s="40">
        <v>25</v>
      </c>
      <c r="D34" s="40">
        <v>8</v>
      </c>
      <c r="E34" s="60">
        <v>1941</v>
      </c>
      <c r="F34" s="40">
        <v>14</v>
      </c>
      <c r="G34" s="40">
        <v>7</v>
      </c>
      <c r="H34" s="40">
        <v>1972</v>
      </c>
      <c r="I34" s="40">
        <f t="shared" si="0"/>
        <v>39</v>
      </c>
      <c r="J34" s="76">
        <v>81715894</v>
      </c>
      <c r="K34" s="15"/>
      <c r="L34" s="15"/>
      <c r="M34" s="15"/>
      <c r="N34" s="27"/>
      <c r="O34" s="27"/>
      <c r="P34" s="27"/>
      <c r="Q34" s="27"/>
      <c r="R34" s="27"/>
      <c r="S34" s="27"/>
      <c r="T34" s="15"/>
      <c r="U34" s="1"/>
    </row>
    <row r="35" spans="1:21" ht="15">
      <c r="A35" s="5">
        <f t="shared" si="1"/>
        <v>26</v>
      </c>
      <c r="B35" s="38" t="s">
        <v>210</v>
      </c>
      <c r="C35" s="40">
        <v>19</v>
      </c>
      <c r="D35" s="40">
        <v>12</v>
      </c>
      <c r="E35" s="60">
        <v>1979</v>
      </c>
      <c r="F35" s="40">
        <v>25</v>
      </c>
      <c r="G35" s="40">
        <v>8</v>
      </c>
      <c r="H35" s="40">
        <v>1941</v>
      </c>
      <c r="I35" s="40">
        <f t="shared" si="0"/>
        <v>70</v>
      </c>
      <c r="J35" s="76">
        <v>79183917</v>
      </c>
      <c r="K35" s="15"/>
      <c r="L35" s="15"/>
      <c r="M35" s="15"/>
      <c r="N35" s="27"/>
      <c r="O35" s="27"/>
      <c r="P35" s="27"/>
      <c r="Q35" s="27"/>
      <c r="R35" s="27"/>
      <c r="S35" s="27"/>
      <c r="T35" s="15"/>
      <c r="U35" s="1"/>
    </row>
    <row r="36" spans="1:21" ht="15">
      <c r="A36" s="5">
        <f t="shared" si="1"/>
        <v>27</v>
      </c>
      <c r="B36" s="41" t="s">
        <v>567</v>
      </c>
      <c r="C36" s="40"/>
      <c r="D36" s="40"/>
      <c r="E36" s="60"/>
      <c r="F36" s="40"/>
      <c r="G36" s="40"/>
      <c r="H36" s="40"/>
      <c r="I36" s="40">
        <v>55</v>
      </c>
      <c r="J36" s="87">
        <v>1072718299</v>
      </c>
      <c r="K36" s="15"/>
      <c r="L36" s="15"/>
      <c r="M36" s="15"/>
      <c r="N36" s="27"/>
      <c r="O36" s="27"/>
      <c r="P36" s="27"/>
      <c r="Q36" s="27">
        <v>41011</v>
      </c>
      <c r="R36" s="27"/>
      <c r="S36" s="27">
        <v>41016</v>
      </c>
      <c r="T36" s="15"/>
      <c r="U36" s="1"/>
    </row>
    <row r="37" spans="1:21" ht="15">
      <c r="A37" s="5">
        <f t="shared" si="1"/>
        <v>28</v>
      </c>
      <c r="B37" s="38" t="s">
        <v>211</v>
      </c>
      <c r="C37" s="40">
        <v>23</v>
      </c>
      <c r="D37" s="40">
        <v>7</v>
      </c>
      <c r="E37" s="60">
        <v>1954</v>
      </c>
      <c r="F37" s="40">
        <v>19</v>
      </c>
      <c r="G37" s="40">
        <v>12</v>
      </c>
      <c r="H37" s="40">
        <v>1979</v>
      </c>
      <c r="I37" s="40">
        <f t="shared" si="0"/>
        <v>32</v>
      </c>
      <c r="J37" s="76">
        <v>80392317</v>
      </c>
      <c r="K37" s="15"/>
      <c r="L37" s="15"/>
      <c r="M37" s="27"/>
      <c r="N37" s="27"/>
      <c r="O37" s="27"/>
      <c r="P37" s="27"/>
      <c r="Q37" s="27"/>
      <c r="R37" s="27"/>
      <c r="S37" s="27"/>
      <c r="T37" s="15"/>
      <c r="U37" s="1"/>
    </row>
    <row r="38" spans="1:21" ht="15">
      <c r="A38" s="5">
        <f t="shared" si="1"/>
        <v>29</v>
      </c>
      <c r="B38" s="38" t="s">
        <v>212</v>
      </c>
      <c r="C38" s="40">
        <v>25</v>
      </c>
      <c r="D38" s="40">
        <v>9</v>
      </c>
      <c r="E38" s="60">
        <v>1932</v>
      </c>
      <c r="F38" s="40">
        <v>23</v>
      </c>
      <c r="G38" s="40">
        <v>7</v>
      </c>
      <c r="H38" s="40">
        <v>1954</v>
      </c>
      <c r="I38" s="40">
        <f t="shared" si="0"/>
        <v>57</v>
      </c>
      <c r="J38" s="76">
        <v>8002435</v>
      </c>
      <c r="K38" s="15"/>
      <c r="L38" s="15"/>
      <c r="M38" s="15"/>
      <c r="N38" s="27"/>
      <c r="O38" s="27"/>
      <c r="P38" s="27"/>
      <c r="Q38" s="27"/>
      <c r="R38" s="27"/>
      <c r="S38" s="27"/>
      <c r="T38" s="15"/>
      <c r="U38" s="1"/>
    </row>
    <row r="39" spans="1:21" ht="15">
      <c r="A39" s="5">
        <f t="shared" si="1"/>
        <v>30</v>
      </c>
      <c r="B39" s="38" t="s">
        <v>213</v>
      </c>
      <c r="C39" s="40">
        <v>20</v>
      </c>
      <c r="D39" s="40">
        <v>5</v>
      </c>
      <c r="E39" s="60">
        <v>1958</v>
      </c>
      <c r="F39" s="40">
        <v>20</v>
      </c>
      <c r="G39" s="40">
        <v>5</v>
      </c>
      <c r="H39" s="40">
        <v>1958</v>
      </c>
      <c r="I39" s="40">
        <f t="shared" si="0"/>
        <v>53</v>
      </c>
      <c r="J39" s="76">
        <v>79183424</v>
      </c>
      <c r="K39" s="23"/>
      <c r="L39" s="15"/>
      <c r="M39" s="26"/>
      <c r="N39" s="27"/>
      <c r="O39" s="27"/>
      <c r="P39" s="27"/>
      <c r="Q39" s="27"/>
      <c r="R39" s="27"/>
      <c r="S39" s="27"/>
      <c r="T39" s="15"/>
      <c r="U39" s="1"/>
    </row>
    <row r="40" spans="1:21" ht="15">
      <c r="A40" s="5">
        <f t="shared" si="1"/>
        <v>31</v>
      </c>
      <c r="B40" s="38" t="s">
        <v>214</v>
      </c>
      <c r="C40" s="40">
        <v>8</v>
      </c>
      <c r="D40" s="40">
        <v>12</v>
      </c>
      <c r="E40" s="60">
        <v>1956</v>
      </c>
      <c r="F40" s="40">
        <v>8</v>
      </c>
      <c r="G40" s="40">
        <v>12</v>
      </c>
      <c r="H40" s="40">
        <v>1956</v>
      </c>
      <c r="I40" s="40">
        <f t="shared" si="0"/>
        <v>55</v>
      </c>
      <c r="J40" s="76">
        <v>8001301</v>
      </c>
      <c r="K40" s="15"/>
      <c r="L40" s="15"/>
      <c r="M40" s="15"/>
      <c r="N40" s="27"/>
      <c r="O40" s="27"/>
      <c r="P40" s="27"/>
      <c r="Q40" s="27"/>
      <c r="R40" s="27"/>
      <c r="S40" s="27"/>
      <c r="T40" s="15"/>
      <c r="U40" s="1"/>
    </row>
    <row r="41" spans="1:21" ht="15">
      <c r="A41" s="5">
        <f t="shared" si="1"/>
        <v>32</v>
      </c>
      <c r="B41" s="38" t="s">
        <v>571</v>
      </c>
      <c r="C41" s="40"/>
      <c r="D41" s="40"/>
      <c r="E41" s="60"/>
      <c r="F41" s="40"/>
      <c r="G41" s="40"/>
      <c r="H41" s="40"/>
      <c r="I41" s="40">
        <v>29</v>
      </c>
      <c r="J41" s="76">
        <v>7318636</v>
      </c>
      <c r="K41" s="15"/>
      <c r="L41" s="15"/>
      <c r="M41" s="15"/>
      <c r="N41" s="27"/>
      <c r="O41" s="27"/>
      <c r="P41" s="27"/>
      <c r="Q41" s="27"/>
      <c r="R41" s="27"/>
      <c r="S41" s="27"/>
      <c r="T41" s="15"/>
      <c r="U41" s="1"/>
    </row>
    <row r="42" spans="1:21" ht="15">
      <c r="A42" s="5">
        <f t="shared" si="1"/>
        <v>33</v>
      </c>
      <c r="B42" s="38" t="s">
        <v>215</v>
      </c>
      <c r="C42" s="40">
        <v>1</v>
      </c>
      <c r="D42" s="40">
        <v>1</v>
      </c>
      <c r="E42" s="60">
        <v>1976</v>
      </c>
      <c r="F42" s="40">
        <v>1</v>
      </c>
      <c r="G42" s="40">
        <v>1</v>
      </c>
      <c r="H42" s="40">
        <v>1976</v>
      </c>
      <c r="I42" s="40">
        <f t="shared" si="0"/>
        <v>35</v>
      </c>
      <c r="J42" s="94">
        <v>79064756</v>
      </c>
      <c r="K42" s="15"/>
      <c r="L42" s="15"/>
      <c r="M42" s="15"/>
      <c r="N42" s="27"/>
      <c r="O42" s="27"/>
      <c r="P42" s="27"/>
      <c r="Q42" s="27"/>
      <c r="R42" s="27"/>
      <c r="S42" s="27"/>
      <c r="T42" s="15"/>
      <c r="U42" s="1"/>
    </row>
    <row r="43" spans="1:21" ht="15">
      <c r="A43" s="5">
        <f t="shared" si="1"/>
        <v>34</v>
      </c>
      <c r="B43" s="38" t="s">
        <v>216</v>
      </c>
      <c r="C43" s="40">
        <v>21</v>
      </c>
      <c r="D43" s="40">
        <v>6</v>
      </c>
      <c r="E43" s="60">
        <v>1948</v>
      </c>
      <c r="F43" s="40">
        <v>21</v>
      </c>
      <c r="G43" s="40">
        <v>6</v>
      </c>
      <c r="H43" s="40">
        <v>1948</v>
      </c>
      <c r="I43" s="40">
        <f t="shared" si="0"/>
        <v>63</v>
      </c>
      <c r="J43" s="76">
        <v>81715973</v>
      </c>
      <c r="K43" s="15"/>
      <c r="L43" s="15"/>
      <c r="M43" s="15"/>
      <c r="N43" s="27"/>
      <c r="O43" s="27"/>
      <c r="P43" s="27"/>
      <c r="Q43" s="27"/>
      <c r="R43" s="71"/>
      <c r="S43" s="27"/>
      <c r="T43" s="15"/>
      <c r="U43" s="1"/>
    </row>
    <row r="44" spans="1:21" ht="15">
      <c r="A44" s="5">
        <f t="shared" si="1"/>
        <v>35</v>
      </c>
      <c r="B44" s="38" t="s">
        <v>217</v>
      </c>
      <c r="C44" s="40">
        <v>5</v>
      </c>
      <c r="D44" s="40">
        <v>10</v>
      </c>
      <c r="E44" s="60">
        <v>1939</v>
      </c>
      <c r="F44" s="40">
        <v>5</v>
      </c>
      <c r="G44" s="40">
        <v>10</v>
      </c>
      <c r="H44" s="40">
        <v>1939</v>
      </c>
      <c r="I44" s="40">
        <f t="shared" si="0"/>
        <v>72</v>
      </c>
      <c r="J44" s="76">
        <v>5547324</v>
      </c>
      <c r="K44" s="15"/>
      <c r="L44" s="15"/>
      <c r="M44" s="27"/>
      <c r="N44" s="27"/>
      <c r="O44" s="27"/>
      <c r="P44" s="27"/>
      <c r="Q44" s="27"/>
      <c r="R44" s="27"/>
      <c r="S44" s="27"/>
      <c r="T44" s="15"/>
      <c r="U44" s="1"/>
    </row>
    <row r="45" spans="1:21" ht="16.5" customHeight="1">
      <c r="A45" s="5">
        <f t="shared" si="1"/>
        <v>36</v>
      </c>
      <c r="B45" s="38" t="s">
        <v>218</v>
      </c>
      <c r="C45" s="40">
        <v>6</v>
      </c>
      <c r="D45" s="40">
        <v>11</v>
      </c>
      <c r="E45" s="60">
        <v>1928</v>
      </c>
      <c r="F45" s="40">
        <v>6</v>
      </c>
      <c r="G45" s="40">
        <v>11</v>
      </c>
      <c r="H45" s="40">
        <v>1928</v>
      </c>
      <c r="I45" s="40">
        <f t="shared" si="0"/>
        <v>83</v>
      </c>
      <c r="J45" s="76">
        <v>81716087</v>
      </c>
      <c r="K45" s="15"/>
      <c r="L45" s="15"/>
      <c r="M45" s="15"/>
      <c r="N45" s="27"/>
      <c r="O45" s="27"/>
      <c r="P45" s="27"/>
      <c r="Q45" s="27"/>
      <c r="R45" s="71"/>
      <c r="S45" s="27"/>
      <c r="T45" s="15"/>
      <c r="U45" s="1"/>
    </row>
    <row r="46" spans="1:21" ht="15">
      <c r="A46" s="5">
        <f t="shared" si="1"/>
        <v>37</v>
      </c>
      <c r="B46" s="38" t="s">
        <v>219</v>
      </c>
      <c r="C46" s="40">
        <v>4</v>
      </c>
      <c r="D46" s="40">
        <v>1</v>
      </c>
      <c r="E46" s="60">
        <v>1961</v>
      </c>
      <c r="F46" s="40">
        <v>4</v>
      </c>
      <c r="G46" s="40">
        <v>1</v>
      </c>
      <c r="H46" s="40">
        <v>1961</v>
      </c>
      <c r="I46" s="40">
        <f t="shared" si="0"/>
        <v>50</v>
      </c>
      <c r="J46" s="76">
        <v>19440489</v>
      </c>
      <c r="K46" s="15"/>
      <c r="L46" s="15"/>
      <c r="M46" s="15"/>
      <c r="N46" s="27"/>
      <c r="O46" s="27"/>
      <c r="P46" s="27"/>
      <c r="Q46" s="27"/>
      <c r="R46" s="27"/>
      <c r="S46" s="27"/>
      <c r="T46" s="15"/>
      <c r="U46" s="1"/>
    </row>
    <row r="47" spans="1:21" ht="15">
      <c r="A47" s="5">
        <f t="shared" si="1"/>
        <v>38</v>
      </c>
      <c r="B47" s="38" t="s">
        <v>220</v>
      </c>
      <c r="C47" s="40">
        <v>24</v>
      </c>
      <c r="D47" s="40">
        <v>2</v>
      </c>
      <c r="E47" s="60">
        <v>1950</v>
      </c>
      <c r="F47" s="40">
        <v>24</v>
      </c>
      <c r="G47" s="40">
        <v>2</v>
      </c>
      <c r="H47" s="40">
        <v>1950</v>
      </c>
      <c r="I47" s="40">
        <f t="shared" si="0"/>
        <v>61</v>
      </c>
      <c r="J47" s="76">
        <v>81715947</v>
      </c>
      <c r="K47" s="15"/>
      <c r="L47" s="23"/>
      <c r="M47" s="27"/>
      <c r="N47" s="27"/>
      <c r="O47" s="27"/>
      <c r="P47" s="27"/>
      <c r="Q47" s="27"/>
      <c r="R47" s="27"/>
      <c r="S47" s="27"/>
      <c r="T47" s="15"/>
      <c r="U47" s="1"/>
    </row>
    <row r="48" spans="1:21" ht="13.5" customHeight="1">
      <c r="A48" s="5">
        <f t="shared" si="1"/>
        <v>39</v>
      </c>
      <c r="B48" s="38" t="s">
        <v>221</v>
      </c>
      <c r="C48" s="40">
        <v>16</v>
      </c>
      <c r="D48" s="40">
        <v>6</v>
      </c>
      <c r="E48" s="60">
        <v>1969</v>
      </c>
      <c r="F48" s="40">
        <v>16</v>
      </c>
      <c r="G48" s="40">
        <v>6</v>
      </c>
      <c r="H48" s="40">
        <v>1969</v>
      </c>
      <c r="I48" s="40">
        <f t="shared" si="0"/>
        <v>42</v>
      </c>
      <c r="J48" s="76">
        <v>1136909924</v>
      </c>
      <c r="K48" s="15"/>
      <c r="L48" s="23"/>
      <c r="M48" s="27"/>
      <c r="N48" s="27"/>
      <c r="O48" s="27"/>
      <c r="P48" s="27"/>
      <c r="Q48" s="27"/>
      <c r="R48" s="27"/>
      <c r="S48" s="27"/>
      <c r="T48" s="15"/>
      <c r="U48" s="1"/>
    </row>
    <row r="49" spans="1:21" ht="15">
      <c r="A49" s="5">
        <f t="shared" si="1"/>
        <v>40</v>
      </c>
      <c r="B49" s="38" t="s">
        <v>222</v>
      </c>
      <c r="C49" s="40">
        <v>7</v>
      </c>
      <c r="D49" s="40">
        <v>1</v>
      </c>
      <c r="E49" s="60">
        <v>1943</v>
      </c>
      <c r="F49" s="40">
        <v>7</v>
      </c>
      <c r="G49" s="40">
        <v>1</v>
      </c>
      <c r="H49" s="40">
        <v>1943</v>
      </c>
      <c r="I49" s="40">
        <f t="shared" si="0"/>
        <v>68</v>
      </c>
      <c r="J49" s="76">
        <v>3160324</v>
      </c>
      <c r="K49" s="15"/>
      <c r="L49" s="15"/>
      <c r="M49" s="27"/>
      <c r="N49" s="27"/>
      <c r="O49" s="27"/>
      <c r="P49" s="27"/>
      <c r="Q49" s="27"/>
      <c r="R49" s="27"/>
      <c r="S49" s="27"/>
      <c r="T49" s="15"/>
      <c r="U49" s="1"/>
    </row>
    <row r="50" spans="1:21" ht="15">
      <c r="A50" s="5">
        <f t="shared" si="1"/>
        <v>41</v>
      </c>
      <c r="B50" s="38" t="s">
        <v>506</v>
      </c>
      <c r="C50" s="40">
        <v>21</v>
      </c>
      <c r="D50" s="40">
        <v>8</v>
      </c>
      <c r="E50" s="60">
        <v>1942</v>
      </c>
      <c r="F50" s="40">
        <v>25</v>
      </c>
      <c r="G50" s="40">
        <v>12</v>
      </c>
      <c r="H50" s="40">
        <v>1987</v>
      </c>
      <c r="I50" s="40">
        <f t="shared" si="0"/>
        <v>24</v>
      </c>
      <c r="J50" s="76">
        <v>1070594978</v>
      </c>
      <c r="K50" s="15"/>
      <c r="L50" s="23"/>
      <c r="M50" s="27"/>
      <c r="N50" s="27"/>
      <c r="O50" s="27"/>
      <c r="P50" s="27"/>
      <c r="Q50" s="27"/>
      <c r="R50" s="27"/>
      <c r="S50" s="27"/>
      <c r="T50" s="15"/>
      <c r="U50" s="1"/>
    </row>
    <row r="51" spans="1:21" ht="15">
      <c r="A51" s="5">
        <f t="shared" si="1"/>
        <v>42</v>
      </c>
      <c r="B51" s="38" t="s">
        <v>223</v>
      </c>
      <c r="C51" s="40">
        <v>20</v>
      </c>
      <c r="D51" s="40">
        <v>9</v>
      </c>
      <c r="E51" s="60">
        <v>1968</v>
      </c>
      <c r="F51" s="40">
        <v>20</v>
      </c>
      <c r="G51" s="40">
        <v>9</v>
      </c>
      <c r="H51" s="40">
        <v>1968</v>
      </c>
      <c r="I51" s="40">
        <f t="shared" si="0"/>
        <v>43</v>
      </c>
      <c r="J51" s="76">
        <v>81715749</v>
      </c>
      <c r="K51" s="14"/>
      <c r="L51" s="15"/>
      <c r="M51" s="27"/>
      <c r="N51" s="27"/>
      <c r="O51" s="27"/>
      <c r="P51" s="27"/>
      <c r="Q51" s="27">
        <v>41026</v>
      </c>
      <c r="R51" s="27"/>
      <c r="S51" s="27"/>
      <c r="T51" s="15"/>
      <c r="U51" s="1"/>
    </row>
    <row r="52" spans="1:21" ht="15">
      <c r="A52" s="5">
        <f t="shared" si="1"/>
        <v>43</v>
      </c>
      <c r="B52" s="38" t="s">
        <v>224</v>
      </c>
      <c r="C52" s="40">
        <v>20</v>
      </c>
      <c r="D52" s="40">
        <v>1</v>
      </c>
      <c r="E52" s="60">
        <v>1934</v>
      </c>
      <c r="F52" s="40">
        <v>20</v>
      </c>
      <c r="G52" s="40">
        <v>1</v>
      </c>
      <c r="H52" s="40">
        <v>1934</v>
      </c>
      <c r="I52" s="40">
        <f t="shared" si="0"/>
        <v>77</v>
      </c>
      <c r="J52" s="76">
        <v>79183168</v>
      </c>
      <c r="K52" s="15"/>
      <c r="L52" s="15"/>
      <c r="M52" s="26"/>
      <c r="N52" s="27"/>
      <c r="O52" s="27"/>
      <c r="P52" s="27"/>
      <c r="Q52" s="27"/>
      <c r="R52" s="27"/>
      <c r="S52" s="27"/>
      <c r="T52" s="15"/>
      <c r="U52" s="1"/>
    </row>
    <row r="53" spans="1:21" ht="15">
      <c r="A53" s="5">
        <f t="shared" si="1"/>
        <v>44</v>
      </c>
      <c r="B53" s="38" t="s">
        <v>225</v>
      </c>
      <c r="C53" s="40">
        <v>27</v>
      </c>
      <c r="D53" s="40">
        <v>6</v>
      </c>
      <c r="E53" s="60">
        <v>1981</v>
      </c>
      <c r="F53" s="40">
        <v>27</v>
      </c>
      <c r="G53" s="40">
        <v>6</v>
      </c>
      <c r="H53" s="40">
        <v>1981</v>
      </c>
      <c r="I53" s="40">
        <f t="shared" si="0"/>
        <v>30</v>
      </c>
      <c r="J53" s="76">
        <v>80220526</v>
      </c>
      <c r="K53" s="15"/>
      <c r="L53" s="15"/>
      <c r="M53" s="27"/>
      <c r="N53" s="27"/>
      <c r="O53" s="27"/>
      <c r="P53" s="27"/>
      <c r="Q53" s="27"/>
      <c r="R53" s="27"/>
      <c r="S53" s="27"/>
      <c r="T53" s="15"/>
      <c r="U53" s="1"/>
    </row>
    <row r="54" spans="1:21" ht="15">
      <c r="A54" s="5">
        <f t="shared" si="1"/>
        <v>45</v>
      </c>
      <c r="B54" s="38" t="s">
        <v>226</v>
      </c>
      <c r="C54" s="40">
        <v>21</v>
      </c>
      <c r="D54" s="40">
        <v>10</v>
      </c>
      <c r="E54" s="60">
        <v>1988</v>
      </c>
      <c r="F54" s="40">
        <v>21</v>
      </c>
      <c r="G54" s="40">
        <v>10</v>
      </c>
      <c r="H54" s="40">
        <v>1988</v>
      </c>
      <c r="I54" s="40">
        <f t="shared" si="0"/>
        <v>23</v>
      </c>
      <c r="J54" s="76">
        <v>1070007773</v>
      </c>
      <c r="K54" s="15"/>
      <c r="L54" s="15"/>
      <c r="M54" s="15"/>
      <c r="N54" s="27"/>
      <c r="O54" s="27"/>
      <c r="P54" s="27"/>
      <c r="Q54" s="27">
        <v>41002</v>
      </c>
      <c r="R54" s="27"/>
      <c r="S54" s="27">
        <v>41010</v>
      </c>
      <c r="T54" s="15"/>
      <c r="U54" s="1"/>
    </row>
    <row r="55" spans="1:21" ht="15">
      <c r="A55" s="5">
        <f t="shared" si="1"/>
        <v>46</v>
      </c>
      <c r="B55" s="38" t="s">
        <v>227</v>
      </c>
      <c r="C55" s="40">
        <v>1</v>
      </c>
      <c r="D55" s="40">
        <v>7</v>
      </c>
      <c r="E55" s="60">
        <v>1961</v>
      </c>
      <c r="F55" s="40">
        <v>1</v>
      </c>
      <c r="G55" s="40">
        <v>7</v>
      </c>
      <c r="H55" s="40">
        <v>1961</v>
      </c>
      <c r="I55" s="40">
        <f t="shared" si="0"/>
        <v>50</v>
      </c>
      <c r="J55" s="76">
        <v>79183848</v>
      </c>
      <c r="K55" s="15"/>
      <c r="L55" s="15"/>
      <c r="M55" s="27"/>
      <c r="N55" s="27"/>
      <c r="O55" s="27"/>
      <c r="P55" s="27"/>
      <c r="Q55" s="27"/>
      <c r="R55" s="27"/>
      <c r="S55" s="27"/>
      <c r="T55" s="15"/>
      <c r="U55" s="1"/>
    </row>
    <row r="56" spans="1:21" ht="15">
      <c r="A56" s="5">
        <f t="shared" si="1"/>
        <v>47</v>
      </c>
      <c r="B56" s="38" t="s">
        <v>228</v>
      </c>
      <c r="C56" s="48">
        <v>25</v>
      </c>
      <c r="D56" s="48">
        <v>10</v>
      </c>
      <c r="E56" s="59">
        <v>1939</v>
      </c>
      <c r="F56" s="48">
        <v>25</v>
      </c>
      <c r="G56" s="48">
        <v>10</v>
      </c>
      <c r="H56" s="48">
        <v>1939</v>
      </c>
      <c r="I56" s="40">
        <f t="shared" si="0"/>
        <v>72</v>
      </c>
      <c r="J56" s="93">
        <v>1072188581</v>
      </c>
      <c r="K56" s="15"/>
      <c r="L56" s="23"/>
      <c r="M56" s="15"/>
      <c r="N56" s="27"/>
      <c r="O56" s="27"/>
      <c r="P56" s="27"/>
      <c r="Q56" s="27"/>
      <c r="R56" s="27"/>
      <c r="S56" s="27"/>
      <c r="T56" s="15"/>
      <c r="U56" s="1"/>
    </row>
    <row r="57" spans="1:21" ht="15">
      <c r="A57" s="5">
        <f t="shared" si="1"/>
        <v>48</v>
      </c>
      <c r="B57" s="38" t="s">
        <v>229</v>
      </c>
      <c r="C57" s="40">
        <v>4</v>
      </c>
      <c r="D57" s="40">
        <v>2</v>
      </c>
      <c r="E57" s="60">
        <v>1977</v>
      </c>
      <c r="F57" s="40">
        <v>4</v>
      </c>
      <c r="G57" s="40">
        <v>2</v>
      </c>
      <c r="H57" s="40">
        <v>1977</v>
      </c>
      <c r="I57" s="40">
        <f t="shared" si="0"/>
        <v>34</v>
      </c>
      <c r="J57" s="76">
        <v>79183869</v>
      </c>
      <c r="K57" s="15"/>
      <c r="L57" s="23"/>
      <c r="M57" s="15"/>
      <c r="N57" s="27"/>
      <c r="O57" s="27"/>
      <c r="P57" s="27"/>
      <c r="Q57" s="27"/>
      <c r="R57" s="27"/>
      <c r="S57" s="27"/>
      <c r="T57" s="15"/>
      <c r="U57" s="1"/>
    </row>
    <row r="58" spans="1:21" ht="15">
      <c r="A58" s="5">
        <f t="shared" si="1"/>
        <v>49</v>
      </c>
      <c r="B58" s="38" t="s">
        <v>580</v>
      </c>
      <c r="C58" s="40"/>
      <c r="D58" s="40"/>
      <c r="E58" s="60"/>
      <c r="F58" s="40"/>
      <c r="G58" s="40"/>
      <c r="H58" s="40"/>
      <c r="I58" s="40"/>
      <c r="J58" s="76"/>
      <c r="K58" s="15"/>
      <c r="L58" s="120"/>
      <c r="M58" s="15"/>
      <c r="N58" s="27"/>
      <c r="O58" s="27"/>
      <c r="P58" s="27"/>
      <c r="Q58" s="27">
        <v>41011</v>
      </c>
      <c r="R58" s="27"/>
      <c r="S58" s="27">
        <v>41016</v>
      </c>
      <c r="T58" s="15"/>
      <c r="U58" s="1"/>
    </row>
    <row r="59" spans="1:21" ht="15">
      <c r="A59" s="5">
        <f t="shared" si="1"/>
        <v>50</v>
      </c>
      <c r="B59" s="38" t="s">
        <v>547</v>
      </c>
      <c r="C59" s="40">
        <v>27</v>
      </c>
      <c r="D59" s="40">
        <v>10</v>
      </c>
      <c r="E59" s="60">
        <v>1920</v>
      </c>
      <c r="F59" s="40">
        <v>10</v>
      </c>
      <c r="G59" s="40">
        <v>3</v>
      </c>
      <c r="H59" s="40">
        <v>1976</v>
      </c>
      <c r="I59" s="40">
        <f t="shared" si="0"/>
        <v>35</v>
      </c>
      <c r="J59" s="76">
        <v>11201433</v>
      </c>
      <c r="K59" s="15"/>
      <c r="L59" s="15"/>
      <c r="M59" s="26"/>
      <c r="N59" s="27"/>
      <c r="O59" s="27"/>
      <c r="P59" s="27"/>
      <c r="Q59" s="27"/>
      <c r="R59" s="27"/>
      <c r="S59" s="27"/>
      <c r="T59" s="15"/>
      <c r="U59" s="1"/>
    </row>
    <row r="60" spans="1:21" ht="15">
      <c r="A60" s="5">
        <f t="shared" si="1"/>
        <v>51</v>
      </c>
      <c r="B60" s="38" t="s">
        <v>230</v>
      </c>
      <c r="C60" s="40">
        <v>31</v>
      </c>
      <c r="D60" s="40">
        <v>5</v>
      </c>
      <c r="E60" s="60">
        <v>1970</v>
      </c>
      <c r="F60" s="40">
        <v>27</v>
      </c>
      <c r="G60" s="40">
        <v>10</v>
      </c>
      <c r="H60" s="40">
        <v>1920</v>
      </c>
      <c r="I60" s="40">
        <f t="shared" si="0"/>
        <v>91</v>
      </c>
      <c r="J60" s="76">
        <v>81715845</v>
      </c>
      <c r="K60" s="15"/>
      <c r="L60" s="15"/>
      <c r="M60" s="15"/>
      <c r="N60" s="27"/>
      <c r="O60" s="27"/>
      <c r="P60" s="27"/>
      <c r="Q60" s="27">
        <v>41011</v>
      </c>
      <c r="R60" s="27"/>
      <c r="S60" s="27"/>
      <c r="T60" s="15"/>
      <c r="U60" s="1"/>
    </row>
    <row r="61" spans="1:21" ht="15">
      <c r="A61" s="5">
        <f t="shared" si="1"/>
        <v>52</v>
      </c>
      <c r="B61" s="38" t="s">
        <v>231</v>
      </c>
      <c r="C61" s="40">
        <v>15</v>
      </c>
      <c r="D61" s="40">
        <v>9</v>
      </c>
      <c r="E61" s="60">
        <v>1974</v>
      </c>
      <c r="F61" s="40">
        <v>31</v>
      </c>
      <c r="G61" s="40">
        <v>5</v>
      </c>
      <c r="H61" s="40">
        <v>1970</v>
      </c>
      <c r="I61" s="40">
        <f t="shared" si="0"/>
        <v>41</v>
      </c>
      <c r="J61" s="76">
        <v>79183871</v>
      </c>
      <c r="K61" s="15"/>
      <c r="L61" s="15"/>
      <c r="M61" s="15"/>
      <c r="N61" s="27"/>
      <c r="O61" s="27"/>
      <c r="P61" s="27"/>
      <c r="Q61" s="27"/>
      <c r="R61" s="27"/>
      <c r="S61" s="27"/>
      <c r="T61" s="15"/>
      <c r="U61" s="1"/>
    </row>
    <row r="62" spans="1:21" ht="15">
      <c r="A62" s="5">
        <f t="shared" si="1"/>
        <v>53</v>
      </c>
      <c r="B62" s="38" t="s">
        <v>232</v>
      </c>
      <c r="C62" s="40">
        <v>23</v>
      </c>
      <c r="D62" s="40">
        <v>8</v>
      </c>
      <c r="E62" s="60">
        <v>1949</v>
      </c>
      <c r="F62" s="40">
        <v>15</v>
      </c>
      <c r="G62" s="40">
        <v>9</v>
      </c>
      <c r="H62" s="40">
        <v>1974</v>
      </c>
      <c r="I62" s="40">
        <f t="shared" si="0"/>
        <v>37</v>
      </c>
      <c r="J62" s="76">
        <v>80497468</v>
      </c>
      <c r="K62" s="15"/>
      <c r="L62" s="15"/>
      <c r="M62" s="26"/>
      <c r="N62" s="27"/>
      <c r="O62" s="27"/>
      <c r="P62" s="27"/>
      <c r="Q62" s="27"/>
      <c r="R62" s="27"/>
      <c r="S62" s="27"/>
      <c r="T62" s="15"/>
      <c r="U62" s="1"/>
    </row>
    <row r="63" spans="1:21" ht="15">
      <c r="A63" s="5">
        <f t="shared" si="1"/>
        <v>54</v>
      </c>
      <c r="B63" s="38" t="s">
        <v>233</v>
      </c>
      <c r="C63" s="40">
        <v>1</v>
      </c>
      <c r="D63" s="40">
        <v>1</v>
      </c>
      <c r="E63" s="60">
        <v>1972</v>
      </c>
      <c r="F63" s="40">
        <v>23</v>
      </c>
      <c r="G63" s="40">
        <v>8</v>
      </c>
      <c r="H63" s="40">
        <v>1949</v>
      </c>
      <c r="I63" s="40">
        <f t="shared" si="0"/>
        <v>62</v>
      </c>
      <c r="J63" s="76">
        <v>79183813</v>
      </c>
      <c r="K63" s="15"/>
      <c r="L63" s="15"/>
      <c r="M63" s="26"/>
      <c r="N63" s="27"/>
      <c r="O63" s="27"/>
      <c r="P63" s="27"/>
      <c r="Q63" s="27">
        <v>41017</v>
      </c>
      <c r="R63" s="27"/>
      <c r="S63" s="27"/>
      <c r="T63" s="15"/>
      <c r="U63" s="1"/>
    </row>
    <row r="64" spans="1:21" ht="15">
      <c r="A64" s="5">
        <f t="shared" si="1"/>
        <v>55</v>
      </c>
      <c r="B64" s="38" t="s">
        <v>234</v>
      </c>
      <c r="C64" s="40">
        <v>10</v>
      </c>
      <c r="D64" s="40">
        <v>8</v>
      </c>
      <c r="E64" s="60">
        <v>1935</v>
      </c>
      <c r="F64" s="40">
        <v>1</v>
      </c>
      <c r="G64" s="40">
        <v>1</v>
      </c>
      <c r="H64" s="40">
        <v>1972</v>
      </c>
      <c r="I64" s="40">
        <f t="shared" si="0"/>
        <v>39</v>
      </c>
      <c r="J64" s="76">
        <v>79183253</v>
      </c>
      <c r="K64" s="15"/>
      <c r="L64" s="23"/>
      <c r="M64" s="15"/>
      <c r="N64" s="27"/>
      <c r="O64" s="27"/>
      <c r="P64" s="27"/>
      <c r="Q64" s="27"/>
      <c r="R64" s="27"/>
      <c r="S64" s="27"/>
      <c r="T64" s="15"/>
      <c r="U64" s="1"/>
    </row>
    <row r="65" spans="1:21" ht="15">
      <c r="A65" s="5">
        <f t="shared" si="1"/>
        <v>56</v>
      </c>
      <c r="B65" s="38" t="s">
        <v>235</v>
      </c>
      <c r="C65" s="43">
        <v>10</v>
      </c>
      <c r="D65" s="43">
        <v>5</v>
      </c>
      <c r="E65" s="61">
        <v>1980</v>
      </c>
      <c r="F65" s="40">
        <v>10</v>
      </c>
      <c r="G65" s="40">
        <v>8</v>
      </c>
      <c r="H65" s="40">
        <v>1935</v>
      </c>
      <c r="I65" s="40">
        <f t="shared" si="0"/>
        <v>76</v>
      </c>
      <c r="J65" s="76">
        <v>1060914</v>
      </c>
      <c r="K65" s="15"/>
      <c r="L65" s="15"/>
      <c r="M65" s="26"/>
      <c r="N65" s="27"/>
      <c r="O65" s="27"/>
      <c r="P65" s="27"/>
      <c r="Q65" s="27"/>
      <c r="R65" s="27"/>
      <c r="S65" s="27"/>
      <c r="T65" s="15"/>
      <c r="U65" s="1"/>
    </row>
    <row r="66" spans="1:21" ht="14.25" customHeight="1">
      <c r="A66" s="5">
        <f t="shared" si="1"/>
        <v>57</v>
      </c>
      <c r="B66" s="41" t="s">
        <v>236</v>
      </c>
      <c r="C66" s="43">
        <v>25</v>
      </c>
      <c r="D66" s="43">
        <v>1</v>
      </c>
      <c r="E66" s="61">
        <v>1945</v>
      </c>
      <c r="F66" s="43">
        <v>10</v>
      </c>
      <c r="G66" s="43">
        <v>5</v>
      </c>
      <c r="H66" s="43">
        <v>1980</v>
      </c>
      <c r="I66" s="40">
        <f t="shared" si="0"/>
        <v>31</v>
      </c>
      <c r="J66" s="95">
        <v>1070704323</v>
      </c>
      <c r="K66" s="15"/>
      <c r="L66" s="15"/>
      <c r="M66" s="15"/>
      <c r="N66" s="27"/>
      <c r="O66" s="27"/>
      <c r="P66" s="27"/>
      <c r="Q66" s="27"/>
      <c r="R66" s="27"/>
      <c r="S66" s="27"/>
      <c r="T66" s="15"/>
      <c r="U66" s="1"/>
    </row>
    <row r="67" spans="1:21" ht="15.75" customHeight="1">
      <c r="A67" s="5">
        <f t="shared" si="1"/>
        <v>58</v>
      </c>
      <c r="B67" s="41" t="s">
        <v>237</v>
      </c>
      <c r="C67" s="40">
        <v>8</v>
      </c>
      <c r="D67" s="40">
        <v>2</v>
      </c>
      <c r="E67" s="60">
        <v>1956</v>
      </c>
      <c r="F67" s="43">
        <v>25</v>
      </c>
      <c r="G67" s="43">
        <v>1</v>
      </c>
      <c r="H67" s="43">
        <v>1945</v>
      </c>
      <c r="I67" s="40">
        <f t="shared" si="0"/>
        <v>66</v>
      </c>
      <c r="J67" s="95">
        <v>81715969</v>
      </c>
      <c r="K67" s="15"/>
      <c r="L67" s="15"/>
      <c r="M67" s="15"/>
      <c r="N67" s="27"/>
      <c r="O67" s="27"/>
      <c r="P67" s="27"/>
      <c r="Q67" s="27"/>
      <c r="R67" s="27"/>
      <c r="S67" s="27"/>
      <c r="T67" s="15"/>
      <c r="U67" s="1"/>
    </row>
    <row r="68" spans="1:21" ht="15">
      <c r="A68" s="5">
        <f t="shared" si="1"/>
        <v>59</v>
      </c>
      <c r="B68" s="38" t="s">
        <v>238</v>
      </c>
      <c r="C68" s="43">
        <v>6</v>
      </c>
      <c r="D68" s="43">
        <v>1</v>
      </c>
      <c r="E68" s="61">
        <v>1962</v>
      </c>
      <c r="F68" s="40">
        <v>8</v>
      </c>
      <c r="G68" s="40">
        <v>2</v>
      </c>
      <c r="H68" s="40">
        <v>1956</v>
      </c>
      <c r="I68" s="40">
        <f t="shared" si="0"/>
        <v>55</v>
      </c>
      <c r="J68" s="76">
        <v>385738</v>
      </c>
      <c r="K68" s="15"/>
      <c r="L68" s="15"/>
      <c r="M68" s="15"/>
      <c r="N68" s="27"/>
      <c r="O68" s="27"/>
      <c r="P68" s="27"/>
      <c r="Q68" s="27"/>
      <c r="R68" s="27"/>
      <c r="S68" s="27"/>
      <c r="T68" s="15"/>
      <c r="U68" s="1"/>
    </row>
    <row r="69" spans="1:21" ht="15">
      <c r="A69" s="5">
        <f t="shared" si="1"/>
        <v>60</v>
      </c>
      <c r="B69" s="38" t="s">
        <v>548</v>
      </c>
      <c r="C69" s="43">
        <v>12</v>
      </c>
      <c r="D69" s="43">
        <v>7</v>
      </c>
      <c r="E69" s="61">
        <v>1969</v>
      </c>
      <c r="F69" s="40">
        <v>15</v>
      </c>
      <c r="G69" s="40">
        <v>1</v>
      </c>
      <c r="H69" s="40">
        <v>1987</v>
      </c>
      <c r="I69" s="40">
        <f t="shared" si="0"/>
        <v>24</v>
      </c>
      <c r="J69" s="76">
        <v>1071940761</v>
      </c>
      <c r="K69" s="15"/>
      <c r="L69" s="15"/>
      <c r="M69" s="15"/>
      <c r="N69" s="27"/>
      <c r="O69" s="27"/>
      <c r="P69" s="27"/>
      <c r="Q69" s="27"/>
      <c r="R69" s="27"/>
      <c r="S69" s="27"/>
      <c r="T69" s="15"/>
      <c r="U69" s="1"/>
    </row>
    <row r="70" spans="1:21" ht="15">
      <c r="A70" s="5">
        <f t="shared" si="1"/>
        <v>61</v>
      </c>
      <c r="B70" s="41" t="s">
        <v>239</v>
      </c>
      <c r="C70" s="43">
        <v>27</v>
      </c>
      <c r="D70" s="43">
        <v>1</v>
      </c>
      <c r="E70" s="61">
        <v>1957</v>
      </c>
      <c r="F70" s="43">
        <v>6</v>
      </c>
      <c r="G70" s="43">
        <v>1</v>
      </c>
      <c r="H70" s="43">
        <v>1962</v>
      </c>
      <c r="I70" s="40">
        <f t="shared" si="0"/>
        <v>49</v>
      </c>
      <c r="J70" s="95">
        <v>79183155</v>
      </c>
      <c r="K70" s="15"/>
      <c r="L70" s="15"/>
      <c r="M70" s="26"/>
      <c r="N70" s="27"/>
      <c r="O70" s="27"/>
      <c r="P70" s="27"/>
      <c r="Q70" s="27"/>
      <c r="R70" s="27"/>
      <c r="S70" s="27"/>
      <c r="T70" s="15"/>
      <c r="U70" s="1"/>
    </row>
    <row r="71" spans="1:21" ht="15">
      <c r="A71" s="5">
        <f t="shared" si="1"/>
        <v>62</v>
      </c>
      <c r="B71" s="41" t="s">
        <v>240</v>
      </c>
      <c r="C71" s="43">
        <v>13</v>
      </c>
      <c r="D71" s="43">
        <v>8</v>
      </c>
      <c r="E71" s="61">
        <v>1967</v>
      </c>
      <c r="F71" s="43">
        <v>12</v>
      </c>
      <c r="G71" s="43">
        <v>7</v>
      </c>
      <c r="H71" s="43">
        <v>1969</v>
      </c>
      <c r="I71" s="40">
        <f t="shared" si="0"/>
        <v>42</v>
      </c>
      <c r="J71" s="95">
        <v>81715924</v>
      </c>
      <c r="K71" s="15"/>
      <c r="L71" s="15"/>
      <c r="M71" s="15"/>
      <c r="N71" s="27"/>
      <c r="O71" s="27"/>
      <c r="P71" s="27"/>
      <c r="Q71" s="27"/>
      <c r="R71" s="27"/>
      <c r="S71" s="27"/>
      <c r="T71" s="15"/>
      <c r="U71" s="1"/>
    </row>
    <row r="72" spans="1:21" ht="15">
      <c r="A72" s="5">
        <f t="shared" si="1"/>
        <v>63</v>
      </c>
      <c r="B72" s="41" t="s">
        <v>568</v>
      </c>
      <c r="C72" s="43"/>
      <c r="D72" s="43"/>
      <c r="E72" s="61"/>
      <c r="F72" s="43"/>
      <c r="G72" s="43"/>
      <c r="H72" s="43"/>
      <c r="I72" s="40">
        <v>40</v>
      </c>
      <c r="J72" s="87">
        <v>1072718176</v>
      </c>
      <c r="K72" s="15"/>
      <c r="L72" s="15"/>
      <c r="M72" s="15"/>
      <c r="N72" s="27"/>
      <c r="O72" s="27"/>
      <c r="P72" s="27"/>
      <c r="Q72" s="27"/>
      <c r="R72" s="27"/>
      <c r="S72" s="27"/>
      <c r="T72" s="15"/>
      <c r="U72" s="1"/>
    </row>
    <row r="73" spans="1:21" ht="15">
      <c r="A73" s="5">
        <f t="shared" si="1"/>
        <v>64</v>
      </c>
      <c r="B73" s="41" t="s">
        <v>241</v>
      </c>
      <c r="C73" s="43">
        <v>2</v>
      </c>
      <c r="D73" s="43">
        <v>8</v>
      </c>
      <c r="E73" s="61">
        <v>1960</v>
      </c>
      <c r="F73" s="43">
        <v>27</v>
      </c>
      <c r="G73" s="43">
        <v>1</v>
      </c>
      <c r="H73" s="43">
        <v>1957</v>
      </c>
      <c r="I73" s="40">
        <f t="shared" si="0"/>
        <v>54</v>
      </c>
      <c r="J73" s="95">
        <v>3224746</v>
      </c>
      <c r="K73" s="15"/>
      <c r="L73" s="15"/>
      <c r="M73" s="15"/>
      <c r="N73" s="27"/>
      <c r="O73" s="27"/>
      <c r="P73" s="27"/>
      <c r="Q73" s="27"/>
      <c r="R73" s="27"/>
      <c r="S73" s="27"/>
      <c r="T73" s="15"/>
      <c r="U73" s="1"/>
    </row>
    <row r="74" spans="1:21" ht="15">
      <c r="A74" s="5">
        <f>A73+1</f>
        <v>65</v>
      </c>
      <c r="B74" s="41" t="s">
        <v>242</v>
      </c>
      <c r="C74" s="43">
        <v>29</v>
      </c>
      <c r="D74" s="43">
        <v>11</v>
      </c>
      <c r="E74" s="61">
        <v>1958</v>
      </c>
      <c r="F74" s="43">
        <v>13</v>
      </c>
      <c r="G74" s="43">
        <v>8</v>
      </c>
      <c r="H74" s="43">
        <v>1967</v>
      </c>
      <c r="I74" s="40">
        <f aca="true" t="shared" si="2" ref="I74:I136">2011-H74</f>
        <v>44</v>
      </c>
      <c r="J74" s="95">
        <v>79164758</v>
      </c>
      <c r="K74" s="15"/>
      <c r="L74" s="15"/>
      <c r="M74" s="26"/>
      <c r="N74" s="27"/>
      <c r="O74" s="27"/>
      <c r="P74" s="27"/>
      <c r="Q74" s="27"/>
      <c r="R74" s="27"/>
      <c r="S74" s="27"/>
      <c r="T74" s="15"/>
      <c r="U74" s="1"/>
    </row>
    <row r="75" spans="1:21" ht="15">
      <c r="A75" s="5">
        <f>A74+1</f>
        <v>66</v>
      </c>
      <c r="B75" s="41" t="s">
        <v>243</v>
      </c>
      <c r="C75" s="48">
        <v>4</v>
      </c>
      <c r="D75" s="48">
        <v>11</v>
      </c>
      <c r="E75" s="59">
        <v>1966</v>
      </c>
      <c r="F75" s="43">
        <v>2</v>
      </c>
      <c r="G75" s="43">
        <v>8</v>
      </c>
      <c r="H75" s="43">
        <v>1960</v>
      </c>
      <c r="I75" s="40">
        <f t="shared" si="2"/>
        <v>51</v>
      </c>
      <c r="J75" s="95">
        <v>79162217</v>
      </c>
      <c r="K75" s="15"/>
      <c r="L75" s="15"/>
      <c r="M75" s="15"/>
      <c r="N75" s="27"/>
      <c r="O75" s="27"/>
      <c r="P75" s="27"/>
      <c r="Q75" s="27"/>
      <c r="R75" s="27"/>
      <c r="S75" s="27"/>
      <c r="T75" s="15"/>
      <c r="U75" s="1"/>
    </row>
    <row r="76" spans="1:21" ht="16.5" customHeight="1">
      <c r="A76" s="5">
        <f aca="true" t="shared" si="3" ref="A76:A136">A75+1</f>
        <v>67</v>
      </c>
      <c r="B76" s="41" t="s">
        <v>244</v>
      </c>
      <c r="C76" s="48">
        <v>13</v>
      </c>
      <c r="D76" s="48">
        <v>5</v>
      </c>
      <c r="E76" s="59">
        <v>1958</v>
      </c>
      <c r="F76" s="43">
        <v>29</v>
      </c>
      <c r="G76" s="43">
        <v>11</v>
      </c>
      <c r="H76" s="43">
        <v>1958</v>
      </c>
      <c r="I76" s="40">
        <f t="shared" si="2"/>
        <v>53</v>
      </c>
      <c r="J76" s="95">
        <v>6762082</v>
      </c>
      <c r="K76" s="15"/>
      <c r="L76" s="23"/>
      <c r="M76" s="15"/>
      <c r="N76" s="27"/>
      <c r="O76" s="27"/>
      <c r="P76" s="27"/>
      <c r="Q76" s="27"/>
      <c r="R76" s="27"/>
      <c r="S76" s="27"/>
      <c r="T76" s="15"/>
      <c r="U76" s="1"/>
    </row>
    <row r="77" spans="1:21" ht="15">
      <c r="A77" s="5">
        <f t="shared" si="3"/>
        <v>68</v>
      </c>
      <c r="B77" s="38" t="s">
        <v>245</v>
      </c>
      <c r="C77" s="43">
        <v>28</v>
      </c>
      <c r="D77" s="43">
        <v>1</v>
      </c>
      <c r="E77" s="61">
        <v>1963</v>
      </c>
      <c r="F77" s="48">
        <v>4</v>
      </c>
      <c r="G77" s="48">
        <v>11</v>
      </c>
      <c r="H77" s="48">
        <v>1966</v>
      </c>
      <c r="I77" s="40">
        <f t="shared" si="2"/>
        <v>45</v>
      </c>
      <c r="J77" s="93">
        <v>80277991</v>
      </c>
      <c r="K77" s="15"/>
      <c r="L77" s="15"/>
      <c r="M77" s="26"/>
      <c r="N77" s="27"/>
      <c r="O77" s="27"/>
      <c r="P77" s="27"/>
      <c r="Q77" s="27"/>
      <c r="R77" s="27"/>
      <c r="S77" s="27"/>
      <c r="T77" s="15"/>
      <c r="U77" s="1"/>
    </row>
    <row r="78" spans="1:21" ht="15">
      <c r="A78" s="5">
        <f t="shared" si="3"/>
        <v>69</v>
      </c>
      <c r="B78" s="38" t="s">
        <v>246</v>
      </c>
      <c r="C78" s="48">
        <v>1</v>
      </c>
      <c r="D78" s="48">
        <v>6</v>
      </c>
      <c r="E78" s="59">
        <v>1944</v>
      </c>
      <c r="F78" s="48">
        <v>13</v>
      </c>
      <c r="G78" s="48">
        <v>5</v>
      </c>
      <c r="H78" s="48">
        <v>1958</v>
      </c>
      <c r="I78" s="40">
        <f t="shared" si="2"/>
        <v>53</v>
      </c>
      <c r="J78" s="93">
        <v>3225825</v>
      </c>
      <c r="K78" s="15"/>
      <c r="L78" s="15"/>
      <c r="M78" s="26"/>
      <c r="N78" s="27"/>
      <c r="O78" s="27"/>
      <c r="P78" s="27"/>
      <c r="Q78" s="27"/>
      <c r="R78" s="27"/>
      <c r="S78" s="27"/>
      <c r="T78" s="15"/>
      <c r="U78" s="1"/>
    </row>
    <row r="79" spans="1:21" ht="15">
      <c r="A79" s="5">
        <f t="shared" si="3"/>
        <v>70</v>
      </c>
      <c r="B79" s="41" t="s">
        <v>247</v>
      </c>
      <c r="C79" s="40">
        <v>9</v>
      </c>
      <c r="D79" s="40">
        <v>11</v>
      </c>
      <c r="E79" s="60">
        <v>1950</v>
      </c>
      <c r="F79" s="43">
        <v>28</v>
      </c>
      <c r="G79" s="43">
        <v>1</v>
      </c>
      <c r="H79" s="43">
        <v>1963</v>
      </c>
      <c r="I79" s="40">
        <f t="shared" si="2"/>
        <v>48</v>
      </c>
      <c r="J79" s="95">
        <v>81715912</v>
      </c>
      <c r="K79" s="15"/>
      <c r="L79" s="15"/>
      <c r="M79" s="26"/>
      <c r="N79" s="27"/>
      <c r="O79" s="27"/>
      <c r="P79" s="27"/>
      <c r="Q79" s="27"/>
      <c r="R79" s="27"/>
      <c r="S79" s="27"/>
      <c r="T79" s="15"/>
      <c r="U79" s="1"/>
    </row>
    <row r="80" spans="1:21" ht="15">
      <c r="A80" s="5">
        <f t="shared" si="3"/>
        <v>71</v>
      </c>
      <c r="B80" s="38" t="s">
        <v>248</v>
      </c>
      <c r="C80" s="43">
        <v>1</v>
      </c>
      <c r="D80" s="43">
        <v>8</v>
      </c>
      <c r="E80" s="61">
        <v>1979</v>
      </c>
      <c r="F80" s="48">
        <v>1</v>
      </c>
      <c r="G80" s="48">
        <v>6</v>
      </c>
      <c r="H80" s="48">
        <v>1944</v>
      </c>
      <c r="I80" s="40">
        <f t="shared" si="2"/>
        <v>67</v>
      </c>
      <c r="J80" s="93">
        <v>5766345</v>
      </c>
      <c r="K80" s="15"/>
      <c r="L80" s="23"/>
      <c r="M80" s="26"/>
      <c r="N80" s="27"/>
      <c r="O80" s="27"/>
      <c r="P80" s="27"/>
      <c r="Q80" s="27"/>
      <c r="R80" s="27"/>
      <c r="S80" s="27"/>
      <c r="T80" s="15"/>
      <c r="U80" s="1"/>
    </row>
    <row r="81" spans="1:21" ht="15">
      <c r="A81" s="5">
        <f t="shared" si="3"/>
        <v>72</v>
      </c>
      <c r="B81" s="38" t="s">
        <v>249</v>
      </c>
      <c r="C81" s="43">
        <v>18</v>
      </c>
      <c r="D81" s="43">
        <v>10</v>
      </c>
      <c r="E81" s="61">
        <v>1938</v>
      </c>
      <c r="F81" s="40">
        <v>9</v>
      </c>
      <c r="G81" s="40">
        <v>11</v>
      </c>
      <c r="H81" s="40">
        <v>1950</v>
      </c>
      <c r="I81" s="40">
        <f t="shared" si="2"/>
        <v>61</v>
      </c>
      <c r="J81" s="76">
        <v>19119074</v>
      </c>
      <c r="K81" s="15"/>
      <c r="L81" s="15"/>
      <c r="M81" s="15"/>
      <c r="N81" s="27"/>
      <c r="O81" s="27"/>
      <c r="P81" s="27"/>
      <c r="Q81" s="27"/>
      <c r="R81" s="27"/>
      <c r="S81" s="27"/>
      <c r="T81" s="15"/>
      <c r="U81" s="1"/>
    </row>
    <row r="82" spans="1:21" ht="15">
      <c r="A82" s="5">
        <f t="shared" si="3"/>
        <v>73</v>
      </c>
      <c r="B82" s="41" t="s">
        <v>250</v>
      </c>
      <c r="C82" s="40">
        <v>4</v>
      </c>
      <c r="D82" s="40">
        <v>2</v>
      </c>
      <c r="E82" s="60">
        <v>1976</v>
      </c>
      <c r="F82" s="43">
        <v>1</v>
      </c>
      <c r="G82" s="43">
        <v>8</v>
      </c>
      <c r="H82" s="43">
        <v>1979</v>
      </c>
      <c r="I82" s="40">
        <f t="shared" si="2"/>
        <v>32</v>
      </c>
      <c r="J82" s="95">
        <v>11223591</v>
      </c>
      <c r="K82" s="15"/>
      <c r="L82" s="15"/>
      <c r="M82" s="15"/>
      <c r="N82" s="27"/>
      <c r="O82" s="27"/>
      <c r="P82" s="27"/>
      <c r="Q82" s="27"/>
      <c r="R82" s="27"/>
      <c r="S82" s="27"/>
      <c r="T82" s="15"/>
      <c r="U82" s="1"/>
    </row>
    <row r="83" spans="1:21" ht="15">
      <c r="A83" s="5">
        <f t="shared" si="3"/>
        <v>74</v>
      </c>
      <c r="B83" s="41" t="s">
        <v>251</v>
      </c>
      <c r="C83" s="48">
        <v>11</v>
      </c>
      <c r="D83" s="48">
        <v>10</v>
      </c>
      <c r="E83" s="59">
        <v>1970</v>
      </c>
      <c r="F83" s="43">
        <v>18</v>
      </c>
      <c r="G83" s="43">
        <v>10</v>
      </c>
      <c r="H83" s="43">
        <v>1938</v>
      </c>
      <c r="I83" s="40">
        <f t="shared" si="2"/>
        <v>73</v>
      </c>
      <c r="J83" s="95">
        <v>3068577</v>
      </c>
      <c r="K83" s="15"/>
      <c r="L83" s="15"/>
      <c r="M83" s="15"/>
      <c r="N83" s="27"/>
      <c r="O83" s="27"/>
      <c r="P83" s="27"/>
      <c r="Q83" s="27"/>
      <c r="R83" s="71"/>
      <c r="S83" s="27"/>
      <c r="T83" s="15"/>
      <c r="U83" s="1"/>
    </row>
    <row r="84" spans="1:21" ht="15">
      <c r="A84" s="5">
        <f t="shared" si="3"/>
        <v>75</v>
      </c>
      <c r="B84" s="38" t="s">
        <v>252</v>
      </c>
      <c r="C84" s="48">
        <v>4</v>
      </c>
      <c r="D84" s="48">
        <v>6</v>
      </c>
      <c r="E84" s="59">
        <v>1974</v>
      </c>
      <c r="F84" s="40">
        <v>4</v>
      </c>
      <c r="G84" s="40">
        <v>2</v>
      </c>
      <c r="H84" s="40">
        <v>1976</v>
      </c>
      <c r="I84" s="40">
        <f t="shared" si="2"/>
        <v>35</v>
      </c>
      <c r="J84" s="76">
        <v>79183544</v>
      </c>
      <c r="K84" s="15"/>
      <c r="L84" s="15"/>
      <c r="M84" s="15"/>
      <c r="N84" s="27"/>
      <c r="O84" s="27"/>
      <c r="P84" s="27"/>
      <c r="Q84" s="27">
        <v>41026</v>
      </c>
      <c r="R84" s="27"/>
      <c r="S84" s="27"/>
      <c r="T84" s="15"/>
      <c r="U84" s="1"/>
    </row>
    <row r="85" spans="1:21" ht="15">
      <c r="A85" s="5">
        <f t="shared" si="3"/>
        <v>76</v>
      </c>
      <c r="B85" s="38" t="s">
        <v>253</v>
      </c>
      <c r="C85" s="40">
        <v>15</v>
      </c>
      <c r="D85" s="40">
        <v>3</v>
      </c>
      <c r="E85" s="60">
        <v>1937</v>
      </c>
      <c r="F85" s="48">
        <v>11</v>
      </c>
      <c r="G85" s="48">
        <v>10</v>
      </c>
      <c r="H85" s="48">
        <v>1970</v>
      </c>
      <c r="I85" s="40">
        <f t="shared" si="2"/>
        <v>41</v>
      </c>
      <c r="J85" s="93">
        <v>3237308</v>
      </c>
      <c r="K85" s="15"/>
      <c r="L85" s="23"/>
      <c r="M85" s="15"/>
      <c r="N85" s="27"/>
      <c r="O85" s="27"/>
      <c r="P85" s="27"/>
      <c r="Q85" s="27">
        <v>41019</v>
      </c>
      <c r="R85" s="27"/>
      <c r="S85" s="27"/>
      <c r="T85" s="15"/>
      <c r="U85" s="1"/>
    </row>
    <row r="86" spans="1:21" ht="15">
      <c r="A86" s="5">
        <f t="shared" si="3"/>
        <v>77</v>
      </c>
      <c r="B86" s="38" t="s">
        <v>254</v>
      </c>
      <c r="C86" s="40">
        <v>28</v>
      </c>
      <c r="D86" s="40">
        <v>1</v>
      </c>
      <c r="E86" s="60">
        <v>1942</v>
      </c>
      <c r="F86" s="48">
        <v>4</v>
      </c>
      <c r="G86" s="48">
        <v>6</v>
      </c>
      <c r="H86" s="48">
        <v>1974</v>
      </c>
      <c r="I86" s="40">
        <f t="shared" si="2"/>
        <v>37</v>
      </c>
      <c r="J86" s="93">
        <v>79689714</v>
      </c>
      <c r="K86" s="15"/>
      <c r="L86" s="15"/>
      <c r="M86" s="15"/>
      <c r="N86" s="27"/>
      <c r="O86" s="27"/>
      <c r="P86" s="27"/>
      <c r="Q86" s="27"/>
      <c r="R86" s="27"/>
      <c r="S86" s="27"/>
      <c r="T86" s="15"/>
      <c r="U86" s="1"/>
    </row>
    <row r="87" spans="1:21" ht="15">
      <c r="A87" s="5">
        <f t="shared" si="3"/>
        <v>78</v>
      </c>
      <c r="B87" s="38" t="s">
        <v>255</v>
      </c>
      <c r="C87" s="40">
        <v>14</v>
      </c>
      <c r="D87" s="40">
        <v>12</v>
      </c>
      <c r="E87" s="60">
        <v>1947</v>
      </c>
      <c r="F87" s="40">
        <v>15</v>
      </c>
      <c r="G87" s="40">
        <v>3</v>
      </c>
      <c r="H87" s="40">
        <v>1937</v>
      </c>
      <c r="I87" s="40">
        <f t="shared" si="2"/>
        <v>74</v>
      </c>
      <c r="J87" s="76">
        <v>81715867</v>
      </c>
      <c r="K87" s="15"/>
      <c r="L87" s="23"/>
      <c r="M87" s="15"/>
      <c r="N87" s="27"/>
      <c r="O87" s="27"/>
      <c r="P87" s="27"/>
      <c r="Q87" s="27"/>
      <c r="R87" s="27"/>
      <c r="S87" s="27"/>
      <c r="T87" s="15"/>
      <c r="U87" s="1"/>
    </row>
    <row r="88" spans="1:21" ht="15">
      <c r="A88" s="5">
        <f t="shared" si="3"/>
        <v>79</v>
      </c>
      <c r="B88" s="38" t="s">
        <v>256</v>
      </c>
      <c r="C88" s="48">
        <v>12</v>
      </c>
      <c r="D88" s="48">
        <v>3</v>
      </c>
      <c r="E88" s="59">
        <v>1962</v>
      </c>
      <c r="F88" s="40">
        <v>28</v>
      </c>
      <c r="G88" s="40">
        <v>1</v>
      </c>
      <c r="H88" s="40">
        <v>1942</v>
      </c>
      <c r="I88" s="40">
        <f t="shared" si="2"/>
        <v>69</v>
      </c>
      <c r="J88" s="76">
        <v>79183943</v>
      </c>
      <c r="K88" s="15"/>
      <c r="L88" s="23"/>
      <c r="M88" s="15"/>
      <c r="N88" s="27"/>
      <c r="O88" s="27"/>
      <c r="P88" s="27"/>
      <c r="Q88" s="27"/>
      <c r="R88" s="27"/>
      <c r="S88" s="27"/>
      <c r="T88" s="15"/>
      <c r="U88" s="1"/>
    </row>
    <row r="89" spans="1:21" ht="15">
      <c r="A89" s="5">
        <f t="shared" si="3"/>
        <v>80</v>
      </c>
      <c r="B89" s="38" t="s">
        <v>257</v>
      </c>
      <c r="C89" s="40">
        <v>27</v>
      </c>
      <c r="D89" s="40">
        <v>3</v>
      </c>
      <c r="E89" s="60">
        <v>1964</v>
      </c>
      <c r="F89" s="40">
        <v>14</v>
      </c>
      <c r="G89" s="40">
        <v>12</v>
      </c>
      <c r="H89" s="40">
        <v>1947</v>
      </c>
      <c r="I89" s="40">
        <f t="shared" si="2"/>
        <v>64</v>
      </c>
      <c r="J89" s="76">
        <v>81715990</v>
      </c>
      <c r="K89" s="15"/>
      <c r="L89" s="23"/>
      <c r="M89" s="15"/>
      <c r="N89" s="27"/>
      <c r="O89" s="27"/>
      <c r="P89" s="27"/>
      <c r="Q89" s="27"/>
      <c r="R89" s="27"/>
      <c r="S89" s="27"/>
      <c r="T89" s="15"/>
      <c r="U89" s="1"/>
    </row>
    <row r="90" spans="1:21" ht="15">
      <c r="A90" s="5">
        <f t="shared" si="3"/>
        <v>81</v>
      </c>
      <c r="B90" s="38" t="s">
        <v>258</v>
      </c>
      <c r="C90" s="40">
        <v>20</v>
      </c>
      <c r="D90" s="40">
        <v>1</v>
      </c>
      <c r="E90" s="60">
        <v>1961</v>
      </c>
      <c r="F90" s="48">
        <v>12</v>
      </c>
      <c r="G90" s="48">
        <v>3</v>
      </c>
      <c r="H90" s="48">
        <v>1962</v>
      </c>
      <c r="I90" s="40">
        <f t="shared" si="2"/>
        <v>49</v>
      </c>
      <c r="J90" s="93">
        <v>81716058</v>
      </c>
      <c r="K90" s="15"/>
      <c r="L90" s="15"/>
      <c r="M90" s="15"/>
      <c r="N90" s="27"/>
      <c r="O90" s="27"/>
      <c r="P90" s="27"/>
      <c r="Q90" s="27"/>
      <c r="R90" s="27"/>
      <c r="S90" s="27"/>
      <c r="T90" s="15"/>
      <c r="U90" s="1"/>
    </row>
    <row r="91" spans="1:21" ht="15">
      <c r="A91" s="5">
        <f t="shared" si="3"/>
        <v>82</v>
      </c>
      <c r="B91" s="38" t="s">
        <v>259</v>
      </c>
      <c r="C91" s="40">
        <v>19</v>
      </c>
      <c r="D91" s="40">
        <v>11</v>
      </c>
      <c r="E91" s="60">
        <v>1956</v>
      </c>
      <c r="F91" s="40">
        <v>27</v>
      </c>
      <c r="G91" s="40">
        <v>3</v>
      </c>
      <c r="H91" s="40">
        <v>1964</v>
      </c>
      <c r="I91" s="40">
        <f t="shared" si="2"/>
        <v>47</v>
      </c>
      <c r="J91" s="76">
        <v>79061844</v>
      </c>
      <c r="K91" s="15"/>
      <c r="L91" s="23"/>
      <c r="M91" s="15"/>
      <c r="N91" s="27"/>
      <c r="O91" s="27"/>
      <c r="P91" s="27"/>
      <c r="Q91" s="27"/>
      <c r="R91" s="27"/>
      <c r="S91" s="27"/>
      <c r="T91" s="15"/>
      <c r="U91" s="1"/>
    </row>
    <row r="92" spans="1:21" ht="15">
      <c r="A92" s="5">
        <f t="shared" si="3"/>
        <v>83</v>
      </c>
      <c r="B92" s="38" t="s">
        <v>537</v>
      </c>
      <c r="C92" s="40">
        <v>31</v>
      </c>
      <c r="D92" s="40">
        <v>12</v>
      </c>
      <c r="E92" s="60">
        <v>1954</v>
      </c>
      <c r="F92" s="40">
        <v>15</v>
      </c>
      <c r="G92" s="40">
        <v>2</v>
      </c>
      <c r="H92" s="40">
        <v>1930</v>
      </c>
      <c r="I92" s="40">
        <f t="shared" si="2"/>
        <v>81</v>
      </c>
      <c r="J92" s="76">
        <v>278608</v>
      </c>
      <c r="K92" s="15"/>
      <c r="L92" s="15"/>
      <c r="M92" s="15"/>
      <c r="N92" s="27"/>
      <c r="O92" s="27"/>
      <c r="P92" s="27"/>
      <c r="Q92" s="27"/>
      <c r="R92" s="27"/>
      <c r="S92" s="27"/>
      <c r="T92" s="15"/>
      <c r="U92" s="1"/>
    </row>
    <row r="93" spans="1:21" ht="15">
      <c r="A93" s="5">
        <f t="shared" si="3"/>
        <v>84</v>
      </c>
      <c r="B93" s="39" t="s">
        <v>507</v>
      </c>
      <c r="C93" s="48">
        <v>24</v>
      </c>
      <c r="D93" s="48">
        <v>6</v>
      </c>
      <c r="E93" s="59">
        <v>1976</v>
      </c>
      <c r="F93" s="40">
        <v>8</v>
      </c>
      <c r="G93" s="40">
        <v>12</v>
      </c>
      <c r="H93" s="40">
        <v>1960</v>
      </c>
      <c r="I93" s="40">
        <f t="shared" si="2"/>
        <v>51</v>
      </c>
      <c r="J93" s="76">
        <v>79377835</v>
      </c>
      <c r="K93" s="15"/>
      <c r="L93" s="15"/>
      <c r="M93" s="15"/>
      <c r="N93" s="27"/>
      <c r="O93" s="27"/>
      <c r="P93" s="27"/>
      <c r="Q93" s="27"/>
      <c r="R93" s="27"/>
      <c r="S93" s="27"/>
      <c r="T93" s="15"/>
      <c r="U93" s="1"/>
    </row>
    <row r="94" spans="1:21" ht="15">
      <c r="A94" s="5">
        <f t="shared" si="3"/>
        <v>85</v>
      </c>
      <c r="B94" s="39" t="s">
        <v>527</v>
      </c>
      <c r="C94" s="40">
        <v>12</v>
      </c>
      <c r="D94" s="40">
        <v>3</v>
      </c>
      <c r="E94" s="60">
        <v>1938</v>
      </c>
      <c r="F94" s="40">
        <v>10</v>
      </c>
      <c r="G94" s="40">
        <v>9</v>
      </c>
      <c r="H94" s="40">
        <v>1987</v>
      </c>
      <c r="I94" s="40">
        <f t="shared" si="2"/>
        <v>24</v>
      </c>
      <c r="J94" s="76">
        <v>1068927204</v>
      </c>
      <c r="K94" s="15"/>
      <c r="L94" s="15"/>
      <c r="M94" s="15"/>
      <c r="N94" s="27"/>
      <c r="O94" s="27"/>
      <c r="P94" s="27"/>
      <c r="Q94" s="27"/>
      <c r="R94" s="27"/>
      <c r="S94" s="27"/>
      <c r="T94" s="15"/>
      <c r="U94" s="1"/>
    </row>
    <row r="95" spans="1:21" ht="15">
      <c r="A95" s="5">
        <f t="shared" si="3"/>
        <v>86</v>
      </c>
      <c r="B95" s="38" t="s">
        <v>549</v>
      </c>
      <c r="C95" s="40">
        <v>2</v>
      </c>
      <c r="D95" s="40">
        <v>11</v>
      </c>
      <c r="E95" s="60">
        <v>1976</v>
      </c>
      <c r="F95" s="40">
        <v>20</v>
      </c>
      <c r="G95" s="40">
        <v>1</v>
      </c>
      <c r="H95" s="40">
        <v>1961</v>
      </c>
      <c r="I95" s="40">
        <f t="shared" si="2"/>
        <v>50</v>
      </c>
      <c r="J95" s="76">
        <v>3141229</v>
      </c>
      <c r="K95" s="15"/>
      <c r="L95" s="23"/>
      <c r="M95" s="15"/>
      <c r="N95" s="27"/>
      <c r="O95" s="27"/>
      <c r="P95" s="27"/>
      <c r="Q95" s="27"/>
      <c r="R95" s="27"/>
      <c r="S95" s="27"/>
      <c r="T95" s="15"/>
      <c r="U95" s="1"/>
    </row>
    <row r="96" spans="1:21" ht="15">
      <c r="A96" s="5">
        <f t="shared" si="3"/>
        <v>87</v>
      </c>
      <c r="B96" s="38" t="s">
        <v>536</v>
      </c>
      <c r="C96" s="40">
        <v>12</v>
      </c>
      <c r="D96" s="40">
        <v>7</v>
      </c>
      <c r="E96" s="60">
        <v>1971</v>
      </c>
      <c r="F96" s="40">
        <v>20</v>
      </c>
      <c r="G96" s="40">
        <v>6</v>
      </c>
      <c r="H96" s="40">
        <v>1979</v>
      </c>
      <c r="I96" s="40">
        <f t="shared" si="2"/>
        <v>32</v>
      </c>
      <c r="J96" s="76">
        <v>1071302785</v>
      </c>
      <c r="K96" s="15"/>
      <c r="L96" s="15"/>
      <c r="M96" s="15"/>
      <c r="N96" s="27"/>
      <c r="O96" s="27"/>
      <c r="P96" s="27"/>
      <c r="Q96" s="27"/>
      <c r="R96" s="27"/>
      <c r="S96" s="27"/>
      <c r="T96" s="15"/>
      <c r="U96" s="1"/>
    </row>
    <row r="97" spans="1:21" ht="15">
      <c r="A97" s="5">
        <f t="shared" si="3"/>
        <v>88</v>
      </c>
      <c r="B97" s="38" t="s">
        <v>260</v>
      </c>
      <c r="C97" s="40">
        <v>12</v>
      </c>
      <c r="D97" s="40">
        <v>2</v>
      </c>
      <c r="E97" s="60">
        <v>1937</v>
      </c>
      <c r="F97" s="40">
        <v>19</v>
      </c>
      <c r="G97" s="40">
        <v>11</v>
      </c>
      <c r="H97" s="40">
        <v>1956</v>
      </c>
      <c r="I97" s="40">
        <f t="shared" si="2"/>
        <v>55</v>
      </c>
      <c r="J97" s="76">
        <v>79183933</v>
      </c>
      <c r="K97" s="15"/>
      <c r="L97" s="15"/>
      <c r="M97" s="15"/>
      <c r="N97" s="27"/>
      <c r="O97" s="27"/>
      <c r="P97" s="27"/>
      <c r="Q97" s="27"/>
      <c r="R97" s="27"/>
      <c r="S97" s="27"/>
      <c r="T97" s="15"/>
      <c r="U97" s="1"/>
    </row>
    <row r="98" spans="1:21" ht="15">
      <c r="A98" s="5">
        <f t="shared" si="3"/>
        <v>89</v>
      </c>
      <c r="B98" s="38" t="s">
        <v>260</v>
      </c>
      <c r="C98" s="40">
        <v>4</v>
      </c>
      <c r="D98" s="40">
        <v>10</v>
      </c>
      <c r="E98" s="60">
        <v>1990</v>
      </c>
      <c r="F98" s="40">
        <v>31</v>
      </c>
      <c r="G98" s="40">
        <v>12</v>
      </c>
      <c r="H98" s="40">
        <v>1954</v>
      </c>
      <c r="I98" s="40">
        <f t="shared" si="2"/>
        <v>57</v>
      </c>
      <c r="J98" s="76">
        <v>1072191239</v>
      </c>
      <c r="K98" s="15"/>
      <c r="L98" s="15"/>
      <c r="M98" s="15"/>
      <c r="N98" s="27"/>
      <c r="O98" s="27"/>
      <c r="P98" s="27"/>
      <c r="Q98" s="27"/>
      <c r="R98" s="27"/>
      <c r="S98" s="27"/>
      <c r="T98" s="15"/>
      <c r="U98" s="1"/>
    </row>
    <row r="99" spans="1:21" ht="15">
      <c r="A99" s="5">
        <f t="shared" si="3"/>
        <v>90</v>
      </c>
      <c r="B99" s="38" t="s">
        <v>261</v>
      </c>
      <c r="C99" s="40">
        <v>7</v>
      </c>
      <c r="D99" s="40">
        <v>2</v>
      </c>
      <c r="E99" s="60">
        <v>1957</v>
      </c>
      <c r="F99" s="48">
        <v>24</v>
      </c>
      <c r="G99" s="48">
        <v>6</v>
      </c>
      <c r="H99" s="48">
        <v>1976</v>
      </c>
      <c r="I99" s="40">
        <f t="shared" si="2"/>
        <v>35</v>
      </c>
      <c r="J99" s="93">
        <v>80654259</v>
      </c>
      <c r="K99" s="15"/>
      <c r="L99" s="15"/>
      <c r="M99" s="15"/>
      <c r="N99" s="27"/>
      <c r="O99" s="27"/>
      <c r="P99" s="27"/>
      <c r="Q99" s="27"/>
      <c r="R99" s="27"/>
      <c r="S99" s="27"/>
      <c r="T99" s="15"/>
      <c r="U99" s="1"/>
    </row>
    <row r="100" spans="1:21" ht="15">
      <c r="A100" s="5">
        <f t="shared" si="3"/>
        <v>91</v>
      </c>
      <c r="B100" s="38" t="s">
        <v>262</v>
      </c>
      <c r="C100" s="40">
        <v>9</v>
      </c>
      <c r="D100" s="40">
        <v>9</v>
      </c>
      <c r="E100" s="60">
        <v>1975</v>
      </c>
      <c r="F100" s="40">
        <v>12</v>
      </c>
      <c r="G100" s="40">
        <v>3</v>
      </c>
      <c r="H100" s="40">
        <v>1938</v>
      </c>
      <c r="I100" s="40">
        <f t="shared" si="2"/>
        <v>73</v>
      </c>
      <c r="J100" s="76">
        <v>81715882</v>
      </c>
      <c r="K100" s="15"/>
      <c r="L100" s="15"/>
      <c r="M100" s="15"/>
      <c r="N100" s="27"/>
      <c r="O100" s="27"/>
      <c r="P100" s="27"/>
      <c r="Q100" s="27">
        <v>41015</v>
      </c>
      <c r="R100" s="27"/>
      <c r="S100" s="27"/>
      <c r="T100" s="15"/>
      <c r="U100" s="1"/>
    </row>
    <row r="101" spans="1:21" ht="15">
      <c r="A101" s="5">
        <f t="shared" si="3"/>
        <v>92</v>
      </c>
      <c r="B101" s="38" t="s">
        <v>263</v>
      </c>
      <c r="C101" s="40">
        <v>16</v>
      </c>
      <c r="D101" s="40">
        <v>2</v>
      </c>
      <c r="E101" s="60">
        <v>1966</v>
      </c>
      <c r="F101" s="40">
        <v>2</v>
      </c>
      <c r="G101" s="40">
        <v>11</v>
      </c>
      <c r="H101" s="40">
        <v>1976</v>
      </c>
      <c r="I101" s="40">
        <f t="shared" si="2"/>
        <v>35</v>
      </c>
      <c r="J101" s="76">
        <v>79788902</v>
      </c>
      <c r="K101" s="15"/>
      <c r="L101" s="15"/>
      <c r="M101" s="15"/>
      <c r="N101" s="27"/>
      <c r="O101" s="27"/>
      <c r="P101" s="27"/>
      <c r="Q101" s="27"/>
      <c r="R101" s="27"/>
      <c r="S101" s="27"/>
      <c r="T101" s="15"/>
      <c r="U101" s="1"/>
    </row>
    <row r="102" spans="1:21" ht="15">
      <c r="A102" s="5">
        <f t="shared" si="3"/>
        <v>93</v>
      </c>
      <c r="B102" s="38" t="s">
        <v>264</v>
      </c>
      <c r="C102" s="40">
        <v>13</v>
      </c>
      <c r="D102" s="40">
        <v>5</v>
      </c>
      <c r="E102" s="60">
        <v>1931</v>
      </c>
      <c r="F102" s="40">
        <v>12</v>
      </c>
      <c r="G102" s="40">
        <v>7</v>
      </c>
      <c r="H102" s="40">
        <v>1971</v>
      </c>
      <c r="I102" s="40">
        <f t="shared" si="2"/>
        <v>40</v>
      </c>
      <c r="J102" s="76">
        <v>79768386</v>
      </c>
      <c r="K102" s="15"/>
      <c r="L102" s="15"/>
      <c r="M102" s="15"/>
      <c r="N102" s="27"/>
      <c r="O102" s="27"/>
      <c r="P102" s="27"/>
      <c r="Q102" s="27"/>
      <c r="R102" s="27"/>
      <c r="S102" s="27"/>
      <c r="T102" s="15"/>
      <c r="U102" s="1"/>
    </row>
    <row r="103" spans="1:21" ht="15">
      <c r="A103" s="5">
        <f t="shared" si="3"/>
        <v>94</v>
      </c>
      <c r="B103" s="38" t="s">
        <v>265</v>
      </c>
      <c r="C103" s="40">
        <v>25</v>
      </c>
      <c r="D103" s="40">
        <v>4</v>
      </c>
      <c r="E103" s="60">
        <v>1964</v>
      </c>
      <c r="F103" s="40">
        <v>12</v>
      </c>
      <c r="G103" s="40">
        <v>2</v>
      </c>
      <c r="H103" s="40">
        <v>1937</v>
      </c>
      <c r="I103" s="40">
        <f t="shared" si="2"/>
        <v>74</v>
      </c>
      <c r="J103" s="76">
        <v>81715775</v>
      </c>
      <c r="K103" s="15"/>
      <c r="L103" s="15"/>
      <c r="M103" s="15"/>
      <c r="N103" s="27"/>
      <c r="O103" s="27"/>
      <c r="P103" s="27"/>
      <c r="Q103" s="27">
        <v>41002</v>
      </c>
      <c r="R103" s="27"/>
      <c r="S103" s="27">
        <v>41018</v>
      </c>
      <c r="T103" s="15"/>
      <c r="U103" s="1"/>
    </row>
    <row r="104" spans="1:21" ht="15">
      <c r="A104" s="5">
        <f t="shared" si="3"/>
        <v>95</v>
      </c>
      <c r="B104" s="38" t="s">
        <v>266</v>
      </c>
      <c r="C104" s="40"/>
      <c r="D104" s="40"/>
      <c r="E104" s="60"/>
      <c r="F104" s="40">
        <v>4</v>
      </c>
      <c r="G104" s="40">
        <v>10</v>
      </c>
      <c r="H104" s="40">
        <v>1990</v>
      </c>
      <c r="I104" s="40">
        <f t="shared" si="2"/>
        <v>21</v>
      </c>
      <c r="J104" s="76">
        <v>1070305487</v>
      </c>
      <c r="K104" s="15"/>
      <c r="L104" s="15"/>
      <c r="M104" s="15"/>
      <c r="N104" s="27"/>
      <c r="O104" s="27"/>
      <c r="P104" s="27"/>
      <c r="Q104" s="27"/>
      <c r="R104" s="27"/>
      <c r="S104" s="27"/>
      <c r="T104" s="15"/>
      <c r="U104" s="1"/>
    </row>
    <row r="105" spans="1:21" ht="15">
      <c r="A105" s="5">
        <f t="shared" si="3"/>
        <v>96</v>
      </c>
      <c r="B105" s="38" t="s">
        <v>267</v>
      </c>
      <c r="C105" s="40"/>
      <c r="D105" s="40"/>
      <c r="E105" s="60"/>
      <c r="F105" s="40">
        <v>7</v>
      </c>
      <c r="G105" s="40">
        <v>2</v>
      </c>
      <c r="H105" s="40">
        <v>1957</v>
      </c>
      <c r="I105" s="40">
        <f t="shared" si="2"/>
        <v>54</v>
      </c>
      <c r="J105" s="76">
        <v>79731365</v>
      </c>
      <c r="K105" s="15"/>
      <c r="L105" s="15"/>
      <c r="M105" s="15"/>
      <c r="N105" s="27"/>
      <c r="O105" s="27"/>
      <c r="P105" s="27"/>
      <c r="Q105" s="27"/>
      <c r="R105" s="27"/>
      <c r="S105" s="27"/>
      <c r="T105" s="15"/>
      <c r="U105" s="1"/>
    </row>
    <row r="106" spans="1:21" ht="15">
      <c r="A106" s="5">
        <f t="shared" si="3"/>
        <v>97</v>
      </c>
      <c r="B106" s="38" t="s">
        <v>268</v>
      </c>
      <c r="C106" s="40">
        <v>14</v>
      </c>
      <c r="D106" s="40">
        <v>8</v>
      </c>
      <c r="E106" s="60">
        <v>1966</v>
      </c>
      <c r="F106" s="40">
        <v>16</v>
      </c>
      <c r="G106" s="40">
        <v>2</v>
      </c>
      <c r="H106" s="40">
        <v>1966</v>
      </c>
      <c r="I106" s="40">
        <f t="shared" si="2"/>
        <v>45</v>
      </c>
      <c r="J106" s="76">
        <v>9531268</v>
      </c>
      <c r="K106" s="23"/>
      <c r="L106" s="23"/>
      <c r="M106" s="15"/>
      <c r="N106" s="27"/>
      <c r="O106" s="27"/>
      <c r="P106" s="27"/>
      <c r="Q106" s="27"/>
      <c r="R106" s="27"/>
      <c r="S106" s="27"/>
      <c r="T106" s="15"/>
      <c r="U106" s="1"/>
    </row>
    <row r="107" spans="1:21" ht="15">
      <c r="A107" s="5">
        <f t="shared" si="3"/>
        <v>98</v>
      </c>
      <c r="B107" s="38" t="s">
        <v>269</v>
      </c>
      <c r="C107" s="40">
        <v>30</v>
      </c>
      <c r="D107" s="40">
        <v>12</v>
      </c>
      <c r="E107" s="60">
        <v>1954</v>
      </c>
      <c r="F107" s="40">
        <v>25</v>
      </c>
      <c r="G107" s="40">
        <v>4</v>
      </c>
      <c r="H107" s="40">
        <v>1964</v>
      </c>
      <c r="I107" s="40">
        <f t="shared" si="2"/>
        <v>47</v>
      </c>
      <c r="J107" s="76">
        <v>80392221</v>
      </c>
      <c r="K107" s="1"/>
      <c r="L107" s="1"/>
      <c r="M107" s="1"/>
      <c r="N107" s="45"/>
      <c r="O107" s="45"/>
      <c r="P107" s="45"/>
      <c r="Q107" s="45"/>
      <c r="R107" s="45"/>
      <c r="S107" s="45"/>
      <c r="T107" s="15"/>
      <c r="U107" s="1"/>
    </row>
    <row r="108" spans="1:21" ht="15">
      <c r="A108" s="5">
        <f t="shared" si="3"/>
        <v>99</v>
      </c>
      <c r="B108" s="38" t="s">
        <v>270</v>
      </c>
      <c r="C108" s="48">
        <v>12</v>
      </c>
      <c r="D108" s="48">
        <v>3</v>
      </c>
      <c r="E108" s="59">
        <v>1949</v>
      </c>
      <c r="F108" s="40">
        <v>14</v>
      </c>
      <c r="G108" s="40">
        <v>8</v>
      </c>
      <c r="H108" s="40">
        <v>1966</v>
      </c>
      <c r="I108" s="40">
        <f t="shared" si="2"/>
        <v>45</v>
      </c>
      <c r="J108" s="76">
        <v>3151517</v>
      </c>
      <c r="K108" s="1"/>
      <c r="L108" s="1"/>
      <c r="M108" s="1"/>
      <c r="N108" s="45"/>
      <c r="O108" s="45"/>
      <c r="P108" s="45"/>
      <c r="Q108" s="45"/>
      <c r="R108" s="45"/>
      <c r="S108" s="45"/>
      <c r="T108" s="15"/>
      <c r="U108" s="1"/>
    </row>
    <row r="109" spans="1:21" ht="15">
      <c r="A109" s="5">
        <f t="shared" si="3"/>
        <v>100</v>
      </c>
      <c r="B109" s="38" t="s">
        <v>271</v>
      </c>
      <c r="C109" s="40">
        <v>27</v>
      </c>
      <c r="D109" s="40">
        <v>2</v>
      </c>
      <c r="E109" s="60">
        <v>1968</v>
      </c>
      <c r="F109" s="40">
        <v>30</v>
      </c>
      <c r="G109" s="40">
        <v>12</v>
      </c>
      <c r="H109" s="40">
        <v>1954</v>
      </c>
      <c r="I109" s="40">
        <f t="shared" si="2"/>
        <v>57</v>
      </c>
      <c r="J109" s="76">
        <v>79183909</v>
      </c>
      <c r="K109" s="1"/>
      <c r="L109" s="1"/>
      <c r="M109" s="1"/>
      <c r="N109" s="45"/>
      <c r="O109" s="45"/>
      <c r="P109" s="45"/>
      <c r="Q109" s="45"/>
      <c r="R109" s="45"/>
      <c r="S109" s="45"/>
      <c r="T109" s="15"/>
      <c r="U109" s="1"/>
    </row>
    <row r="110" spans="1:21" ht="15">
      <c r="A110" s="5">
        <f t="shared" si="3"/>
        <v>101</v>
      </c>
      <c r="B110" s="38" t="s">
        <v>272</v>
      </c>
      <c r="C110" s="40">
        <v>13</v>
      </c>
      <c r="D110" s="40">
        <v>11</v>
      </c>
      <c r="E110" s="60">
        <v>1941</v>
      </c>
      <c r="F110" s="40">
        <v>12</v>
      </c>
      <c r="G110" s="40">
        <v>4</v>
      </c>
      <c r="H110" s="40">
        <v>1945</v>
      </c>
      <c r="I110" s="40">
        <f t="shared" si="2"/>
        <v>66</v>
      </c>
      <c r="J110" s="76">
        <v>81716105</v>
      </c>
      <c r="K110" s="1"/>
      <c r="L110" s="1"/>
      <c r="M110" s="1"/>
      <c r="N110" s="45"/>
      <c r="O110" s="45"/>
      <c r="P110" s="45"/>
      <c r="Q110" s="45"/>
      <c r="R110" s="45"/>
      <c r="S110" s="45"/>
      <c r="T110" s="15"/>
      <c r="U110" s="1"/>
    </row>
    <row r="111" spans="1:21" ht="15">
      <c r="A111" s="5">
        <f t="shared" si="3"/>
        <v>102</v>
      </c>
      <c r="B111" s="38" t="s">
        <v>273</v>
      </c>
      <c r="C111" s="40">
        <v>9</v>
      </c>
      <c r="D111" s="40">
        <v>3</v>
      </c>
      <c r="E111" s="60">
        <v>1952</v>
      </c>
      <c r="F111" s="48">
        <v>12</v>
      </c>
      <c r="G111" s="48">
        <v>3</v>
      </c>
      <c r="H111" s="48">
        <v>1949</v>
      </c>
      <c r="I111" s="40">
        <f t="shared" si="2"/>
        <v>62</v>
      </c>
      <c r="J111" s="93">
        <v>11292079</v>
      </c>
      <c r="K111" s="1"/>
      <c r="L111" s="1"/>
      <c r="M111" s="1"/>
      <c r="N111" s="45"/>
      <c r="O111" s="45"/>
      <c r="P111" s="45"/>
      <c r="Q111" s="45"/>
      <c r="R111" s="45"/>
      <c r="S111" s="45"/>
      <c r="T111" s="15"/>
      <c r="U111" s="1"/>
    </row>
    <row r="112" spans="1:21" ht="15">
      <c r="A112" s="5">
        <f t="shared" si="3"/>
        <v>103</v>
      </c>
      <c r="B112" s="38" t="s">
        <v>274</v>
      </c>
      <c r="C112" s="40">
        <v>10</v>
      </c>
      <c r="D112" s="40">
        <v>3</v>
      </c>
      <c r="E112" s="60">
        <v>1963</v>
      </c>
      <c r="F112" s="40">
        <v>27</v>
      </c>
      <c r="G112" s="40">
        <v>2</v>
      </c>
      <c r="H112" s="40">
        <v>1968</v>
      </c>
      <c r="I112" s="40">
        <f t="shared" si="2"/>
        <v>43</v>
      </c>
      <c r="J112" s="76">
        <v>81715911</v>
      </c>
      <c r="K112" s="1"/>
      <c r="L112" s="1"/>
      <c r="M112" s="26"/>
      <c r="N112" s="45"/>
      <c r="O112" s="45"/>
      <c r="P112" s="45"/>
      <c r="Q112" s="45">
        <v>41003</v>
      </c>
      <c r="R112" s="45"/>
      <c r="S112" s="45">
        <v>41009</v>
      </c>
      <c r="T112" s="15"/>
      <c r="U112" s="1"/>
    </row>
    <row r="113" spans="1:21" ht="15">
      <c r="A113" s="5">
        <f t="shared" si="3"/>
        <v>104</v>
      </c>
      <c r="B113" s="38" t="s">
        <v>275</v>
      </c>
      <c r="C113" s="40">
        <v>20</v>
      </c>
      <c r="D113" s="40">
        <v>2</v>
      </c>
      <c r="E113" s="60">
        <v>1975</v>
      </c>
      <c r="F113" s="40">
        <v>13</v>
      </c>
      <c r="G113" s="40">
        <v>11</v>
      </c>
      <c r="H113" s="40">
        <v>1941</v>
      </c>
      <c r="I113" s="40">
        <f t="shared" si="2"/>
        <v>70</v>
      </c>
      <c r="J113" s="76">
        <v>3012172</v>
      </c>
      <c r="K113" s="1"/>
      <c r="L113" s="1"/>
      <c r="M113" s="1"/>
      <c r="N113" s="45"/>
      <c r="O113" s="45"/>
      <c r="P113" s="45"/>
      <c r="Q113" s="45"/>
      <c r="R113" s="45"/>
      <c r="S113" s="45"/>
      <c r="T113" s="15"/>
      <c r="U113" s="1"/>
    </row>
    <row r="114" spans="1:21" ht="15">
      <c r="A114" s="5">
        <f t="shared" si="3"/>
        <v>105</v>
      </c>
      <c r="B114" s="38" t="s">
        <v>276</v>
      </c>
      <c r="C114" s="40">
        <v>12</v>
      </c>
      <c r="D114" s="40">
        <v>5</v>
      </c>
      <c r="E114" s="60">
        <v>1947</v>
      </c>
      <c r="F114" s="40">
        <v>9</v>
      </c>
      <c r="G114" s="40">
        <v>3</v>
      </c>
      <c r="H114" s="40">
        <v>1952</v>
      </c>
      <c r="I114" s="40">
        <f t="shared" si="2"/>
        <v>59</v>
      </c>
      <c r="J114" s="76">
        <v>74846989</v>
      </c>
      <c r="K114" s="1"/>
      <c r="L114" s="1"/>
      <c r="M114" s="1"/>
      <c r="N114" s="45"/>
      <c r="O114" s="45"/>
      <c r="P114" s="45"/>
      <c r="Q114" s="45"/>
      <c r="R114" s="45"/>
      <c r="S114" s="45"/>
      <c r="T114" s="15"/>
      <c r="U114" s="1"/>
    </row>
    <row r="115" spans="1:21" ht="15">
      <c r="A115" s="5">
        <f t="shared" si="3"/>
        <v>106</v>
      </c>
      <c r="B115" s="38" t="s">
        <v>277</v>
      </c>
      <c r="C115" s="40">
        <v>23</v>
      </c>
      <c r="D115" s="40">
        <v>8</v>
      </c>
      <c r="E115" s="60">
        <v>1957</v>
      </c>
      <c r="F115" s="40">
        <v>10</v>
      </c>
      <c r="G115" s="40">
        <v>3</v>
      </c>
      <c r="H115" s="40">
        <v>1963</v>
      </c>
      <c r="I115" s="40">
        <f t="shared" si="2"/>
        <v>48</v>
      </c>
      <c r="J115" s="76">
        <v>81715755</v>
      </c>
      <c r="K115" s="1"/>
      <c r="L115" s="1"/>
      <c r="M115" s="1"/>
      <c r="N115" s="45"/>
      <c r="O115" s="45"/>
      <c r="P115" s="45"/>
      <c r="Q115" s="45"/>
      <c r="R115" s="45"/>
      <c r="S115" s="45"/>
      <c r="T115" s="15"/>
      <c r="U115" s="1"/>
    </row>
    <row r="116" spans="1:21" ht="15">
      <c r="A116" s="5">
        <f t="shared" si="3"/>
        <v>107</v>
      </c>
      <c r="B116" s="38" t="s">
        <v>278</v>
      </c>
      <c r="C116" s="40">
        <v>17</v>
      </c>
      <c r="D116" s="40">
        <v>10</v>
      </c>
      <c r="E116" s="60">
        <v>1975</v>
      </c>
      <c r="F116" s="40">
        <v>20</v>
      </c>
      <c r="G116" s="40">
        <v>2</v>
      </c>
      <c r="H116" s="40">
        <v>1975</v>
      </c>
      <c r="I116" s="40">
        <f t="shared" si="2"/>
        <v>36</v>
      </c>
      <c r="J116" s="76">
        <v>11202173</v>
      </c>
      <c r="K116" s="1"/>
      <c r="L116" s="1"/>
      <c r="M116" s="1"/>
      <c r="N116" s="45"/>
      <c r="O116" s="45"/>
      <c r="P116" s="45"/>
      <c r="Q116" s="45"/>
      <c r="R116" s="45"/>
      <c r="S116" s="45"/>
      <c r="T116" s="15"/>
      <c r="U116" s="1"/>
    </row>
    <row r="117" spans="1:21" ht="15">
      <c r="A117" s="5">
        <f t="shared" si="3"/>
        <v>108</v>
      </c>
      <c r="B117" s="38" t="s">
        <v>279</v>
      </c>
      <c r="C117" s="40">
        <v>25</v>
      </c>
      <c r="D117" s="40">
        <v>4</v>
      </c>
      <c r="E117" s="60">
        <v>1939</v>
      </c>
      <c r="F117" s="40">
        <v>12</v>
      </c>
      <c r="G117" s="40">
        <v>5</v>
      </c>
      <c r="H117" s="40">
        <v>1947</v>
      </c>
      <c r="I117" s="40">
        <f t="shared" si="2"/>
        <v>64</v>
      </c>
      <c r="J117" s="76">
        <v>3183172</v>
      </c>
      <c r="K117" s="1"/>
      <c r="L117" s="1"/>
      <c r="M117" s="1"/>
      <c r="N117" s="45"/>
      <c r="O117" s="45"/>
      <c r="P117" s="45"/>
      <c r="Q117" s="45"/>
      <c r="R117" s="45"/>
      <c r="S117" s="45"/>
      <c r="T117" s="15"/>
      <c r="U117" s="1"/>
    </row>
    <row r="118" spans="1:21" ht="15">
      <c r="A118" s="5">
        <f t="shared" si="3"/>
        <v>109</v>
      </c>
      <c r="B118" s="38" t="s">
        <v>280</v>
      </c>
      <c r="C118" s="40">
        <v>21</v>
      </c>
      <c r="D118" s="40">
        <v>11</v>
      </c>
      <c r="E118" s="60">
        <v>1977</v>
      </c>
      <c r="F118" s="40">
        <v>23</v>
      </c>
      <c r="G118" s="40">
        <v>8</v>
      </c>
      <c r="H118" s="40">
        <v>1957</v>
      </c>
      <c r="I118" s="40">
        <f t="shared" si="2"/>
        <v>54</v>
      </c>
      <c r="J118" s="76">
        <v>3183513</v>
      </c>
      <c r="K118" s="1"/>
      <c r="L118" s="1"/>
      <c r="M118" s="1"/>
      <c r="N118" s="45"/>
      <c r="O118" s="45"/>
      <c r="P118" s="45"/>
      <c r="Q118" s="45"/>
      <c r="R118" s="45"/>
      <c r="S118" s="45"/>
      <c r="T118" s="15"/>
      <c r="U118" s="1"/>
    </row>
    <row r="119" spans="1:21" ht="15">
      <c r="A119" s="5">
        <f t="shared" si="3"/>
        <v>110</v>
      </c>
      <c r="B119" s="38" t="s">
        <v>281</v>
      </c>
      <c r="C119" s="40">
        <v>14</v>
      </c>
      <c r="D119" s="40">
        <v>9</v>
      </c>
      <c r="E119" s="60">
        <v>1956</v>
      </c>
      <c r="F119" s="40">
        <v>17</v>
      </c>
      <c r="G119" s="40">
        <v>10</v>
      </c>
      <c r="H119" s="40">
        <v>1975</v>
      </c>
      <c r="I119" s="40">
        <f t="shared" si="2"/>
        <v>36</v>
      </c>
      <c r="J119" s="76">
        <v>79183873</v>
      </c>
      <c r="K119" s="1"/>
      <c r="L119" s="1"/>
      <c r="M119" s="1"/>
      <c r="N119" s="45"/>
      <c r="O119" s="45"/>
      <c r="P119" s="45"/>
      <c r="Q119" s="45"/>
      <c r="R119" s="45"/>
      <c r="S119" s="45"/>
      <c r="T119" s="15"/>
      <c r="U119" s="1"/>
    </row>
    <row r="120" spans="1:21" ht="15">
      <c r="A120" s="5">
        <f t="shared" si="3"/>
        <v>111</v>
      </c>
      <c r="B120" s="38" t="s">
        <v>282</v>
      </c>
      <c r="C120" s="40">
        <v>30</v>
      </c>
      <c r="D120" s="40">
        <v>6</v>
      </c>
      <c r="E120" s="60">
        <v>1966</v>
      </c>
      <c r="F120" s="40">
        <v>25</v>
      </c>
      <c r="G120" s="40">
        <v>4</v>
      </c>
      <c r="H120" s="40">
        <v>1939</v>
      </c>
      <c r="I120" s="40">
        <f t="shared" si="2"/>
        <v>72</v>
      </c>
      <c r="J120" s="76">
        <v>2841349</v>
      </c>
      <c r="K120" s="1"/>
      <c r="L120" s="1"/>
      <c r="M120" s="1"/>
      <c r="N120" s="45"/>
      <c r="O120" s="45"/>
      <c r="P120" s="45"/>
      <c r="Q120" s="45">
        <v>41012</v>
      </c>
      <c r="R120" s="45"/>
      <c r="S120" s="45">
        <v>41018</v>
      </c>
      <c r="T120" s="15"/>
      <c r="U120" s="1"/>
    </row>
    <row r="121" spans="1:21" ht="15">
      <c r="A121" s="5">
        <f t="shared" si="3"/>
        <v>112</v>
      </c>
      <c r="B121" s="38" t="s">
        <v>283</v>
      </c>
      <c r="C121" s="49">
        <v>13</v>
      </c>
      <c r="D121" s="49">
        <v>7</v>
      </c>
      <c r="E121" s="62">
        <v>1976</v>
      </c>
      <c r="F121" s="40">
        <v>21</v>
      </c>
      <c r="G121" s="40">
        <v>11</v>
      </c>
      <c r="H121" s="40">
        <v>1977</v>
      </c>
      <c r="I121" s="40">
        <f t="shared" si="2"/>
        <v>34</v>
      </c>
      <c r="J121" s="76">
        <v>79183963</v>
      </c>
      <c r="K121" s="1"/>
      <c r="L121" s="1"/>
      <c r="M121" s="1"/>
      <c r="N121" s="45"/>
      <c r="O121" s="45"/>
      <c r="P121" s="77"/>
      <c r="Q121" s="45"/>
      <c r="R121" s="45"/>
      <c r="S121" s="45"/>
      <c r="T121" s="15"/>
      <c r="U121" s="1"/>
    </row>
    <row r="122" spans="1:21" ht="15">
      <c r="A122" s="5">
        <f t="shared" si="3"/>
        <v>113</v>
      </c>
      <c r="B122" s="41" t="s">
        <v>284</v>
      </c>
      <c r="C122" s="40">
        <v>25</v>
      </c>
      <c r="D122" s="40">
        <v>12</v>
      </c>
      <c r="E122" s="60">
        <v>1969</v>
      </c>
      <c r="F122" s="49">
        <v>13</v>
      </c>
      <c r="G122" s="49">
        <v>7</v>
      </c>
      <c r="H122" s="49">
        <v>1976</v>
      </c>
      <c r="I122" s="40">
        <f t="shared" si="2"/>
        <v>35</v>
      </c>
      <c r="J122" s="96">
        <v>3196557</v>
      </c>
      <c r="K122" s="1"/>
      <c r="L122" s="1"/>
      <c r="M122" s="1"/>
      <c r="N122" s="45"/>
      <c r="O122" s="45"/>
      <c r="P122" s="45"/>
      <c r="Q122" s="45"/>
      <c r="R122" s="45"/>
      <c r="S122" s="45"/>
      <c r="T122" s="15"/>
      <c r="U122" s="1"/>
    </row>
    <row r="123" spans="1:21" ht="15">
      <c r="A123" s="5">
        <f t="shared" si="3"/>
        <v>114</v>
      </c>
      <c r="B123" s="38" t="s">
        <v>285</v>
      </c>
      <c r="C123" s="40">
        <v>12</v>
      </c>
      <c r="D123" s="40">
        <v>3</v>
      </c>
      <c r="E123" s="60">
        <v>1981</v>
      </c>
      <c r="F123" s="40">
        <v>10</v>
      </c>
      <c r="G123" s="40">
        <v>7</v>
      </c>
      <c r="H123" s="40">
        <v>1965</v>
      </c>
      <c r="I123" s="40">
        <f t="shared" si="2"/>
        <v>46</v>
      </c>
      <c r="J123" s="76">
        <v>79467840</v>
      </c>
      <c r="K123" s="1"/>
      <c r="L123" s="1"/>
      <c r="M123" s="1"/>
      <c r="N123" s="45"/>
      <c r="O123" s="45"/>
      <c r="P123" s="45"/>
      <c r="Q123" s="45">
        <v>41002</v>
      </c>
      <c r="R123" s="45"/>
      <c r="S123" s="45">
        <v>41011</v>
      </c>
      <c r="T123" s="15"/>
      <c r="U123" s="1"/>
    </row>
    <row r="124" spans="1:21" ht="15">
      <c r="A124" s="5">
        <f t="shared" si="3"/>
        <v>115</v>
      </c>
      <c r="B124" s="38" t="s">
        <v>286</v>
      </c>
      <c r="C124" s="40">
        <v>16</v>
      </c>
      <c r="D124" s="40">
        <v>11</v>
      </c>
      <c r="E124" s="60">
        <v>1977</v>
      </c>
      <c r="F124" s="40">
        <v>25</v>
      </c>
      <c r="G124" s="40">
        <v>12</v>
      </c>
      <c r="H124" s="40">
        <v>1969</v>
      </c>
      <c r="I124" s="40">
        <f t="shared" si="2"/>
        <v>42</v>
      </c>
      <c r="J124" s="76">
        <v>79170786</v>
      </c>
      <c r="K124" s="1"/>
      <c r="L124" s="1"/>
      <c r="M124" s="1"/>
      <c r="N124" s="45"/>
      <c r="O124" s="45"/>
      <c r="P124" s="45"/>
      <c r="Q124" s="45"/>
      <c r="R124" s="45"/>
      <c r="S124" s="45"/>
      <c r="T124" s="15"/>
      <c r="U124" s="1"/>
    </row>
    <row r="125" spans="1:21" ht="15">
      <c r="A125" s="5">
        <f t="shared" si="3"/>
        <v>116</v>
      </c>
      <c r="B125" s="38" t="s">
        <v>287</v>
      </c>
      <c r="C125" s="40">
        <v>23</v>
      </c>
      <c r="D125" s="40">
        <v>7</v>
      </c>
      <c r="E125" s="60">
        <v>1979</v>
      </c>
      <c r="F125" s="40">
        <v>12</v>
      </c>
      <c r="G125" s="40">
        <v>3</v>
      </c>
      <c r="H125" s="40">
        <v>1981</v>
      </c>
      <c r="I125" s="40">
        <f t="shared" si="2"/>
        <v>30</v>
      </c>
      <c r="J125" s="76">
        <v>80034146</v>
      </c>
      <c r="K125" s="1"/>
      <c r="L125" s="1"/>
      <c r="M125" s="1"/>
      <c r="N125" s="45"/>
      <c r="O125" s="45"/>
      <c r="P125" s="45"/>
      <c r="Q125" s="45"/>
      <c r="R125" s="45"/>
      <c r="S125" s="45"/>
      <c r="T125" s="15"/>
      <c r="U125" s="1"/>
    </row>
    <row r="126" spans="1:21" ht="15">
      <c r="A126" s="5">
        <f t="shared" si="3"/>
        <v>117</v>
      </c>
      <c r="B126" s="38" t="s">
        <v>288</v>
      </c>
      <c r="C126" s="40">
        <v>15</v>
      </c>
      <c r="D126" s="40">
        <v>11</v>
      </c>
      <c r="E126" s="60">
        <v>1970</v>
      </c>
      <c r="F126" s="40">
        <v>16</v>
      </c>
      <c r="G126" s="40">
        <v>11</v>
      </c>
      <c r="H126" s="40">
        <v>1977</v>
      </c>
      <c r="I126" s="40">
        <f t="shared" si="2"/>
        <v>34</v>
      </c>
      <c r="J126" s="76">
        <v>3185620</v>
      </c>
      <c r="K126" s="1"/>
      <c r="L126" s="1"/>
      <c r="M126" s="1"/>
      <c r="N126" s="45"/>
      <c r="O126" s="45"/>
      <c r="P126" s="45"/>
      <c r="Q126" s="45"/>
      <c r="R126" s="45"/>
      <c r="S126" s="45"/>
      <c r="T126" s="15"/>
      <c r="U126" s="1"/>
    </row>
    <row r="127" spans="1:21" ht="15">
      <c r="A127" s="5">
        <f t="shared" si="3"/>
        <v>118</v>
      </c>
      <c r="B127" s="38" t="s">
        <v>289</v>
      </c>
      <c r="C127" s="40">
        <v>17</v>
      </c>
      <c r="D127" s="40">
        <v>4</v>
      </c>
      <c r="E127" s="60">
        <v>1966</v>
      </c>
      <c r="F127" s="40">
        <v>23</v>
      </c>
      <c r="G127" s="40">
        <v>7</v>
      </c>
      <c r="H127" s="40">
        <v>1979</v>
      </c>
      <c r="I127" s="40">
        <f t="shared" si="2"/>
        <v>32</v>
      </c>
      <c r="J127" s="76">
        <v>80034147</v>
      </c>
      <c r="K127" s="1"/>
      <c r="L127" s="1"/>
      <c r="M127" s="1"/>
      <c r="N127" s="45"/>
      <c r="O127" s="45"/>
      <c r="P127" s="45"/>
      <c r="Q127" s="45">
        <v>41016</v>
      </c>
      <c r="R127" s="45"/>
      <c r="S127" s="45"/>
      <c r="T127" s="15"/>
      <c r="U127" s="1"/>
    </row>
    <row r="128" spans="1:21" ht="15">
      <c r="A128" s="5">
        <f t="shared" si="3"/>
        <v>119</v>
      </c>
      <c r="B128" s="38" t="s">
        <v>290</v>
      </c>
      <c r="C128" s="40">
        <v>23</v>
      </c>
      <c r="D128" s="40">
        <v>5</v>
      </c>
      <c r="E128" s="60">
        <v>1968</v>
      </c>
      <c r="F128" s="40">
        <v>15</v>
      </c>
      <c r="G128" s="40">
        <v>11</v>
      </c>
      <c r="H128" s="40">
        <v>1970</v>
      </c>
      <c r="I128" s="40">
        <f t="shared" si="2"/>
        <v>41</v>
      </c>
      <c r="J128" s="76">
        <v>80500896</v>
      </c>
      <c r="K128" s="1"/>
      <c r="L128" s="1"/>
      <c r="M128" s="1"/>
      <c r="N128" s="45"/>
      <c r="O128" s="45"/>
      <c r="P128" s="45"/>
      <c r="Q128" s="45"/>
      <c r="R128" s="45"/>
      <c r="S128" s="45"/>
      <c r="T128" s="15"/>
      <c r="U128" s="1"/>
    </row>
    <row r="129" spans="1:21" ht="15">
      <c r="A129" s="5">
        <f t="shared" si="3"/>
        <v>120</v>
      </c>
      <c r="B129" s="38" t="s">
        <v>291</v>
      </c>
      <c r="C129" s="40">
        <v>28</v>
      </c>
      <c r="D129" s="40">
        <v>1</v>
      </c>
      <c r="E129" s="60">
        <v>1956</v>
      </c>
      <c r="F129" s="40">
        <v>17</v>
      </c>
      <c r="G129" s="40">
        <v>4</v>
      </c>
      <c r="H129" s="40">
        <v>1966</v>
      </c>
      <c r="I129" s="40">
        <f t="shared" si="2"/>
        <v>45</v>
      </c>
      <c r="J129" s="76">
        <v>2954948</v>
      </c>
      <c r="K129" s="1"/>
      <c r="L129" s="1"/>
      <c r="M129" s="1"/>
      <c r="N129" s="45"/>
      <c r="O129" s="45"/>
      <c r="P129" s="45"/>
      <c r="Q129" s="45"/>
      <c r="R129" s="45"/>
      <c r="S129" s="45"/>
      <c r="T129" s="15"/>
      <c r="U129" s="1"/>
    </row>
    <row r="130" spans="1:21" ht="15">
      <c r="A130" s="5">
        <f t="shared" si="3"/>
        <v>121</v>
      </c>
      <c r="B130" s="38" t="s">
        <v>292</v>
      </c>
      <c r="C130" s="40">
        <v>10</v>
      </c>
      <c r="D130" s="40">
        <v>6</v>
      </c>
      <c r="E130" s="60">
        <v>1977</v>
      </c>
      <c r="F130" s="40">
        <v>23</v>
      </c>
      <c r="G130" s="40">
        <v>5</v>
      </c>
      <c r="H130" s="40">
        <v>1968</v>
      </c>
      <c r="I130" s="40">
        <f t="shared" si="2"/>
        <v>43</v>
      </c>
      <c r="J130" s="76">
        <v>79183878</v>
      </c>
      <c r="K130" s="1"/>
      <c r="L130" s="1"/>
      <c r="M130" s="1"/>
      <c r="N130" s="45"/>
      <c r="O130" s="45"/>
      <c r="P130" s="45"/>
      <c r="Q130" s="45"/>
      <c r="R130" s="45"/>
      <c r="S130" s="45"/>
      <c r="T130" s="15"/>
      <c r="U130" s="1"/>
    </row>
    <row r="131" spans="1:21" ht="15">
      <c r="A131" s="5">
        <f t="shared" si="3"/>
        <v>122</v>
      </c>
      <c r="B131" s="38" t="s">
        <v>528</v>
      </c>
      <c r="C131" s="40">
        <v>4</v>
      </c>
      <c r="D131" s="40">
        <v>6</v>
      </c>
      <c r="E131" s="60">
        <v>1956</v>
      </c>
      <c r="F131" s="40">
        <v>5</v>
      </c>
      <c r="G131" s="40">
        <v>5</v>
      </c>
      <c r="H131" s="40">
        <v>1979</v>
      </c>
      <c r="I131" s="40">
        <f t="shared" si="2"/>
        <v>32</v>
      </c>
      <c r="J131" s="76">
        <v>80403596</v>
      </c>
      <c r="K131" s="1"/>
      <c r="L131" s="1"/>
      <c r="M131" s="1"/>
      <c r="N131" s="45"/>
      <c r="O131" s="45"/>
      <c r="P131" s="45"/>
      <c r="Q131" s="45"/>
      <c r="R131" s="45"/>
      <c r="S131" s="45"/>
      <c r="T131" s="15"/>
      <c r="U131" s="1"/>
    </row>
    <row r="132" spans="1:21" ht="15">
      <c r="A132" s="5">
        <f t="shared" si="3"/>
        <v>123</v>
      </c>
      <c r="B132" s="38" t="s">
        <v>293</v>
      </c>
      <c r="C132" s="40">
        <v>15</v>
      </c>
      <c r="D132" s="40">
        <v>3</v>
      </c>
      <c r="E132" s="60">
        <v>1938</v>
      </c>
      <c r="F132" s="40">
        <v>28</v>
      </c>
      <c r="G132" s="40">
        <v>1</v>
      </c>
      <c r="H132" s="40">
        <v>1956</v>
      </c>
      <c r="I132" s="40">
        <f t="shared" si="2"/>
        <v>55</v>
      </c>
      <c r="J132" s="76">
        <v>80384960</v>
      </c>
      <c r="K132" s="1"/>
      <c r="L132" s="1"/>
      <c r="M132" s="1"/>
      <c r="N132" s="45"/>
      <c r="O132" s="45"/>
      <c r="P132" s="45"/>
      <c r="Q132" s="45"/>
      <c r="R132" s="45"/>
      <c r="S132" s="45"/>
      <c r="T132" s="15"/>
      <c r="U132" s="1"/>
    </row>
    <row r="133" spans="1:21" ht="15">
      <c r="A133" s="5">
        <f t="shared" si="3"/>
        <v>124</v>
      </c>
      <c r="B133" s="38" t="s">
        <v>294</v>
      </c>
      <c r="C133" s="40">
        <v>1</v>
      </c>
      <c r="D133" s="40">
        <v>2</v>
      </c>
      <c r="E133" s="60">
        <v>1982</v>
      </c>
      <c r="F133" s="40">
        <v>10</v>
      </c>
      <c r="G133" s="40">
        <v>6</v>
      </c>
      <c r="H133" s="40">
        <v>1977</v>
      </c>
      <c r="I133" s="40">
        <f t="shared" si="2"/>
        <v>34</v>
      </c>
      <c r="J133" s="76">
        <v>79183885</v>
      </c>
      <c r="K133" s="1"/>
      <c r="L133" s="1"/>
      <c r="M133" s="1"/>
      <c r="N133" s="45"/>
      <c r="O133" s="45"/>
      <c r="P133" s="45"/>
      <c r="Q133" s="45"/>
      <c r="R133" s="45"/>
      <c r="S133" s="45"/>
      <c r="T133" s="15"/>
      <c r="U133" s="1"/>
    </row>
    <row r="134" spans="1:21" ht="15">
      <c r="A134" s="5">
        <f t="shared" si="3"/>
        <v>125</v>
      </c>
      <c r="B134" s="38" t="s">
        <v>295</v>
      </c>
      <c r="C134" s="40">
        <v>6</v>
      </c>
      <c r="D134" s="40">
        <v>12</v>
      </c>
      <c r="E134" s="60">
        <v>1937</v>
      </c>
      <c r="F134" s="40">
        <v>4</v>
      </c>
      <c r="G134" s="40">
        <v>6</v>
      </c>
      <c r="H134" s="40">
        <v>1956</v>
      </c>
      <c r="I134" s="40">
        <f t="shared" si="2"/>
        <v>55</v>
      </c>
      <c r="J134" s="76">
        <v>17309941</v>
      </c>
      <c r="K134" s="1"/>
      <c r="L134" s="1"/>
      <c r="M134" s="1"/>
      <c r="N134" s="45"/>
      <c r="O134" s="45"/>
      <c r="P134" s="45"/>
      <c r="Q134" s="45"/>
      <c r="R134" s="45"/>
      <c r="S134" s="45"/>
      <c r="T134" s="15"/>
      <c r="U134" s="1"/>
    </row>
    <row r="135" spans="1:21" ht="15">
      <c r="A135" s="5">
        <f t="shared" si="3"/>
        <v>126</v>
      </c>
      <c r="B135" s="38" t="s">
        <v>296</v>
      </c>
      <c r="C135" s="40">
        <v>15</v>
      </c>
      <c r="D135" s="40">
        <v>3</v>
      </c>
      <c r="E135" s="60">
        <v>1938</v>
      </c>
      <c r="F135" s="40">
        <v>15</v>
      </c>
      <c r="G135" s="40">
        <v>3</v>
      </c>
      <c r="H135" s="40">
        <v>1938</v>
      </c>
      <c r="I135" s="40">
        <f t="shared" si="2"/>
        <v>73</v>
      </c>
      <c r="J135" s="76">
        <v>81715872</v>
      </c>
      <c r="K135" s="1"/>
      <c r="L135" s="1"/>
      <c r="M135" s="1"/>
      <c r="N135" s="45"/>
      <c r="O135" s="45"/>
      <c r="P135" s="45"/>
      <c r="Q135" s="45"/>
      <c r="R135" s="45"/>
      <c r="S135" s="45"/>
      <c r="T135" s="15"/>
      <c r="U135" s="1"/>
    </row>
    <row r="136" spans="1:21" ht="15">
      <c r="A136" s="5">
        <f t="shared" si="3"/>
        <v>127</v>
      </c>
      <c r="B136" s="38" t="s">
        <v>297</v>
      </c>
      <c r="C136" s="40">
        <v>8</v>
      </c>
      <c r="D136" s="40">
        <v>3</v>
      </c>
      <c r="E136" s="60">
        <v>1959</v>
      </c>
      <c r="F136" s="40">
        <v>1</v>
      </c>
      <c r="G136" s="40">
        <v>2</v>
      </c>
      <c r="H136" s="40">
        <v>1982</v>
      </c>
      <c r="I136" s="40">
        <f t="shared" si="2"/>
        <v>29</v>
      </c>
      <c r="J136" s="76">
        <v>1070917476</v>
      </c>
      <c r="K136" s="1"/>
      <c r="L136" s="1"/>
      <c r="M136" s="1"/>
      <c r="N136" s="45"/>
      <c r="O136" s="45"/>
      <c r="P136" s="45"/>
      <c r="Q136" s="45"/>
      <c r="R136" s="45"/>
      <c r="S136" s="45"/>
      <c r="T136" s="15"/>
      <c r="U136" s="1"/>
    </row>
    <row r="137" spans="1:21" ht="15">
      <c r="A137" s="5">
        <f>A136+1</f>
        <v>128</v>
      </c>
      <c r="B137" s="38" t="s">
        <v>298</v>
      </c>
      <c r="C137" s="48">
        <v>25</v>
      </c>
      <c r="D137" s="48">
        <v>3</v>
      </c>
      <c r="E137" s="59">
        <v>1968</v>
      </c>
      <c r="F137" s="40">
        <v>6</v>
      </c>
      <c r="G137" s="40">
        <v>12</v>
      </c>
      <c r="H137" s="40">
        <v>1937</v>
      </c>
      <c r="I137" s="40">
        <f aca="true" t="shared" si="4" ref="I137:I199">2011-H137</f>
        <v>74</v>
      </c>
      <c r="J137" s="76">
        <v>81715710</v>
      </c>
      <c r="K137" s="1"/>
      <c r="L137" s="1"/>
      <c r="M137" s="1"/>
      <c r="N137" s="45"/>
      <c r="O137" s="45"/>
      <c r="P137" s="45"/>
      <c r="Q137" s="45"/>
      <c r="R137" s="45"/>
      <c r="S137" s="45"/>
      <c r="T137" s="15"/>
      <c r="U137" s="1"/>
    </row>
    <row r="138" spans="1:21" ht="15">
      <c r="A138" s="5">
        <f>A137+1</f>
        <v>129</v>
      </c>
      <c r="B138" s="38" t="s">
        <v>573</v>
      </c>
      <c r="C138" s="48"/>
      <c r="D138" s="48"/>
      <c r="E138" s="59"/>
      <c r="F138" s="40"/>
      <c r="G138" s="40"/>
      <c r="H138" s="40"/>
      <c r="I138" s="40">
        <v>29</v>
      </c>
      <c r="J138" s="76">
        <v>1072191548</v>
      </c>
      <c r="K138" s="1"/>
      <c r="L138" s="1"/>
      <c r="M138" s="1"/>
      <c r="N138" s="45"/>
      <c r="O138" s="45"/>
      <c r="P138" s="45"/>
      <c r="Q138" s="45"/>
      <c r="R138" s="45"/>
      <c r="S138" s="45"/>
      <c r="T138" s="15"/>
      <c r="U138" s="1"/>
    </row>
    <row r="139" spans="1:21" ht="15">
      <c r="A139" s="5">
        <f>A138+1</f>
        <v>130</v>
      </c>
      <c r="B139" s="38" t="s">
        <v>529</v>
      </c>
      <c r="C139" s="43">
        <v>28</v>
      </c>
      <c r="D139" s="43">
        <v>6</v>
      </c>
      <c r="E139" s="61">
        <v>1981</v>
      </c>
      <c r="F139" s="40">
        <v>20</v>
      </c>
      <c r="G139" s="40">
        <v>11</v>
      </c>
      <c r="H139" s="40">
        <v>1952</v>
      </c>
      <c r="I139" s="40">
        <f t="shared" si="4"/>
        <v>59</v>
      </c>
      <c r="J139" s="76">
        <v>1072192458</v>
      </c>
      <c r="K139" s="1"/>
      <c r="L139" s="1"/>
      <c r="M139" s="1"/>
      <c r="N139" s="45"/>
      <c r="O139" s="45"/>
      <c r="P139" s="45"/>
      <c r="Q139" s="45"/>
      <c r="R139" s="45"/>
      <c r="S139" s="45"/>
      <c r="T139" s="15"/>
      <c r="U139" s="1"/>
    </row>
    <row r="140" spans="1:21" ht="15">
      <c r="A140" s="5">
        <f>A139+1</f>
        <v>131</v>
      </c>
      <c r="B140" s="38" t="s">
        <v>542</v>
      </c>
      <c r="C140" s="40">
        <v>20</v>
      </c>
      <c r="D140" s="40">
        <v>6</v>
      </c>
      <c r="E140" s="60">
        <v>1976</v>
      </c>
      <c r="F140" s="40">
        <v>22</v>
      </c>
      <c r="G140" s="40">
        <v>2</v>
      </c>
      <c r="H140" s="40">
        <v>1981</v>
      </c>
      <c r="I140" s="40">
        <f t="shared" si="4"/>
        <v>30</v>
      </c>
      <c r="J140" s="76">
        <v>11255539</v>
      </c>
      <c r="K140" s="1"/>
      <c r="L140" s="1"/>
      <c r="M140" s="1"/>
      <c r="N140" s="45"/>
      <c r="O140" s="45"/>
      <c r="P140" s="45"/>
      <c r="Q140" s="45"/>
      <c r="R140" s="45"/>
      <c r="S140" s="45"/>
      <c r="T140" s="15"/>
      <c r="U140" s="1"/>
    </row>
    <row r="141" spans="1:21" ht="15">
      <c r="A141" s="5">
        <f aca="true" t="shared" si="5" ref="A141:A201">A140+1</f>
        <v>132</v>
      </c>
      <c r="B141" s="38" t="s">
        <v>299</v>
      </c>
      <c r="C141" s="40">
        <v>1</v>
      </c>
      <c r="D141" s="40">
        <v>1</v>
      </c>
      <c r="E141" s="60">
        <v>1963</v>
      </c>
      <c r="F141" s="40">
        <v>15</v>
      </c>
      <c r="G141" s="40">
        <v>3</v>
      </c>
      <c r="H141" s="40">
        <v>1938</v>
      </c>
      <c r="I141" s="40">
        <f t="shared" si="4"/>
        <v>73</v>
      </c>
      <c r="J141" s="76">
        <v>81715811</v>
      </c>
      <c r="K141" s="1"/>
      <c r="L141" s="1"/>
      <c r="M141" s="1"/>
      <c r="N141" s="45"/>
      <c r="O141" s="45"/>
      <c r="P141" s="45"/>
      <c r="Q141" s="45">
        <v>41003</v>
      </c>
      <c r="R141" s="45"/>
      <c r="S141" s="45"/>
      <c r="T141" s="15"/>
      <c r="U141" s="1"/>
    </row>
    <row r="142" spans="1:21" ht="15">
      <c r="A142" s="5">
        <f t="shared" si="5"/>
        <v>133</v>
      </c>
      <c r="B142" s="38" t="s">
        <v>300</v>
      </c>
      <c r="C142" s="40">
        <v>25</v>
      </c>
      <c r="D142" s="40">
        <v>5</v>
      </c>
      <c r="E142" s="60">
        <v>1952</v>
      </c>
      <c r="F142" s="40">
        <v>8</v>
      </c>
      <c r="G142" s="40">
        <v>3</v>
      </c>
      <c r="H142" s="40">
        <v>1959</v>
      </c>
      <c r="I142" s="40">
        <f t="shared" si="4"/>
        <v>52</v>
      </c>
      <c r="J142" s="76">
        <v>79183402</v>
      </c>
      <c r="K142" s="1"/>
      <c r="L142" s="1"/>
      <c r="M142" s="1"/>
      <c r="N142" s="45"/>
      <c r="O142" s="45"/>
      <c r="P142" s="45"/>
      <c r="Q142" s="45"/>
      <c r="R142" s="45"/>
      <c r="S142" s="45"/>
      <c r="T142" s="15"/>
      <c r="U142" s="1"/>
    </row>
    <row r="143" spans="1:21" ht="15">
      <c r="A143" s="5">
        <f t="shared" si="5"/>
        <v>134</v>
      </c>
      <c r="B143" s="38" t="s">
        <v>301</v>
      </c>
      <c r="C143" s="40"/>
      <c r="D143" s="40"/>
      <c r="E143" s="60"/>
      <c r="F143" s="48">
        <v>25</v>
      </c>
      <c r="G143" s="48">
        <v>3</v>
      </c>
      <c r="H143" s="48">
        <v>1968</v>
      </c>
      <c r="I143" s="40">
        <f t="shared" si="4"/>
        <v>43</v>
      </c>
      <c r="J143" s="93">
        <v>79053146</v>
      </c>
      <c r="K143" s="1"/>
      <c r="L143" s="1"/>
      <c r="M143" s="1"/>
      <c r="N143" s="45"/>
      <c r="O143" s="45"/>
      <c r="P143" s="45"/>
      <c r="Q143" s="45"/>
      <c r="R143" s="45"/>
      <c r="S143" s="45"/>
      <c r="T143" s="15"/>
      <c r="U143" s="1"/>
    </row>
    <row r="144" spans="1:21" ht="15">
      <c r="A144" s="5">
        <f t="shared" si="5"/>
        <v>135</v>
      </c>
      <c r="B144" s="41" t="s">
        <v>302</v>
      </c>
      <c r="C144" s="43">
        <v>15</v>
      </c>
      <c r="D144" s="43">
        <v>4</v>
      </c>
      <c r="E144" s="61">
        <v>1931</v>
      </c>
      <c r="F144" s="43">
        <v>28</v>
      </c>
      <c r="G144" s="43">
        <v>6</v>
      </c>
      <c r="H144" s="43">
        <v>1981</v>
      </c>
      <c r="I144" s="40">
        <f t="shared" si="4"/>
        <v>30</v>
      </c>
      <c r="J144" s="95">
        <v>81715904</v>
      </c>
      <c r="K144" s="1"/>
      <c r="L144" s="1"/>
      <c r="M144" s="1"/>
      <c r="N144" s="45"/>
      <c r="O144" s="45"/>
      <c r="P144" s="45"/>
      <c r="Q144" s="53"/>
      <c r="R144" s="45"/>
      <c r="S144" s="45"/>
      <c r="T144" s="15"/>
      <c r="U144" s="1"/>
    </row>
    <row r="145" spans="1:21" ht="15">
      <c r="A145" s="5">
        <f t="shared" si="5"/>
        <v>136</v>
      </c>
      <c r="B145" s="38" t="s">
        <v>303</v>
      </c>
      <c r="C145" s="40">
        <v>20</v>
      </c>
      <c r="D145" s="40">
        <v>12</v>
      </c>
      <c r="E145" s="60">
        <v>1983</v>
      </c>
      <c r="F145" s="40">
        <v>20</v>
      </c>
      <c r="G145" s="40">
        <v>6</v>
      </c>
      <c r="H145" s="40">
        <v>1976</v>
      </c>
      <c r="I145" s="40">
        <f t="shared" si="4"/>
        <v>35</v>
      </c>
      <c r="J145" s="76">
        <v>3059374</v>
      </c>
      <c r="K145" s="1"/>
      <c r="L145" s="1"/>
      <c r="M145" s="1"/>
      <c r="N145" s="45"/>
      <c r="O145" s="45"/>
      <c r="P145" s="45"/>
      <c r="Q145" s="45"/>
      <c r="R145" s="45"/>
      <c r="S145" s="45"/>
      <c r="T145" s="15"/>
      <c r="U145" s="1"/>
    </row>
    <row r="146" spans="1:21" ht="15">
      <c r="A146" s="5">
        <f t="shared" si="5"/>
        <v>137</v>
      </c>
      <c r="B146" s="38" t="s">
        <v>304</v>
      </c>
      <c r="C146" s="43">
        <v>27</v>
      </c>
      <c r="D146" s="43">
        <v>4</v>
      </c>
      <c r="E146" s="61">
        <v>1980</v>
      </c>
      <c r="F146" s="40">
        <v>1</v>
      </c>
      <c r="G146" s="40">
        <v>1</v>
      </c>
      <c r="H146" s="40">
        <v>1963</v>
      </c>
      <c r="I146" s="40">
        <f t="shared" si="4"/>
        <v>48</v>
      </c>
      <c r="J146" s="76">
        <v>80467801</v>
      </c>
      <c r="K146" s="1"/>
      <c r="L146" s="1"/>
      <c r="M146" s="1"/>
      <c r="N146" s="45"/>
      <c r="O146" s="45"/>
      <c r="P146" s="45"/>
      <c r="Q146" s="45"/>
      <c r="R146" s="45"/>
      <c r="S146" s="45"/>
      <c r="T146" s="15"/>
      <c r="U146" s="1"/>
    </row>
    <row r="147" spans="1:21" ht="15">
      <c r="A147" s="5">
        <f t="shared" si="5"/>
        <v>138</v>
      </c>
      <c r="B147" s="38" t="s">
        <v>305</v>
      </c>
      <c r="C147" s="40">
        <v>25</v>
      </c>
      <c r="D147" s="40">
        <v>7</v>
      </c>
      <c r="E147" s="60">
        <v>1986</v>
      </c>
      <c r="F147" s="40">
        <v>25</v>
      </c>
      <c r="G147" s="40">
        <v>5</v>
      </c>
      <c r="H147" s="40">
        <v>1952</v>
      </c>
      <c r="I147" s="40">
        <f t="shared" si="4"/>
        <v>59</v>
      </c>
      <c r="J147" s="76">
        <v>79632263</v>
      </c>
      <c r="K147" s="1"/>
      <c r="L147" s="1"/>
      <c r="M147" s="1"/>
      <c r="N147" s="45"/>
      <c r="O147" s="45"/>
      <c r="P147" s="45"/>
      <c r="Q147" s="45"/>
      <c r="R147" s="45"/>
      <c r="S147" s="45"/>
      <c r="T147" s="15"/>
      <c r="U147" s="1"/>
    </row>
    <row r="148" spans="1:21" ht="15">
      <c r="A148" s="5">
        <f t="shared" si="5"/>
        <v>139</v>
      </c>
      <c r="B148" s="41" t="s">
        <v>306</v>
      </c>
      <c r="C148" s="40">
        <v>1</v>
      </c>
      <c r="D148" s="40">
        <v>9</v>
      </c>
      <c r="E148" s="60">
        <v>1983</v>
      </c>
      <c r="F148" s="43">
        <v>15</v>
      </c>
      <c r="G148" s="43">
        <v>4</v>
      </c>
      <c r="H148" s="43">
        <v>1931</v>
      </c>
      <c r="I148" s="40">
        <f t="shared" si="4"/>
        <v>80</v>
      </c>
      <c r="J148" s="95">
        <v>81715822</v>
      </c>
      <c r="K148" s="1"/>
      <c r="L148" s="1"/>
      <c r="M148" s="1"/>
      <c r="N148" s="45"/>
      <c r="O148" s="45"/>
      <c r="P148" s="45"/>
      <c r="Q148" s="45"/>
      <c r="R148" s="45"/>
      <c r="S148" s="45"/>
      <c r="T148" s="15"/>
      <c r="U148" s="1"/>
    </row>
    <row r="149" spans="1:21" ht="15">
      <c r="A149" s="5">
        <f t="shared" si="5"/>
        <v>140</v>
      </c>
      <c r="B149" s="38" t="s">
        <v>307</v>
      </c>
      <c r="C149" s="50">
        <v>20</v>
      </c>
      <c r="D149" s="50">
        <v>4</v>
      </c>
      <c r="E149" s="63">
        <v>1957</v>
      </c>
      <c r="F149" s="40">
        <v>20</v>
      </c>
      <c r="G149" s="40">
        <v>12</v>
      </c>
      <c r="H149" s="40">
        <v>1983</v>
      </c>
      <c r="I149" s="40">
        <f t="shared" si="4"/>
        <v>28</v>
      </c>
      <c r="J149" s="97">
        <v>81715772</v>
      </c>
      <c r="K149" s="1"/>
      <c r="L149" s="1"/>
      <c r="M149" s="1"/>
      <c r="N149" s="45"/>
      <c r="O149" s="45"/>
      <c r="P149" s="45"/>
      <c r="Q149" s="45"/>
      <c r="R149" s="45"/>
      <c r="S149" s="45"/>
      <c r="T149" s="15"/>
      <c r="U149" s="1"/>
    </row>
    <row r="150" spans="1:21" ht="15">
      <c r="A150" s="5">
        <f t="shared" si="5"/>
        <v>141</v>
      </c>
      <c r="B150" s="41" t="s">
        <v>308</v>
      </c>
      <c r="C150" s="40">
        <v>16</v>
      </c>
      <c r="D150" s="40">
        <v>10</v>
      </c>
      <c r="E150" s="60">
        <v>1954</v>
      </c>
      <c r="F150" s="43">
        <v>27</v>
      </c>
      <c r="G150" s="43">
        <v>4</v>
      </c>
      <c r="H150" s="43">
        <v>1980</v>
      </c>
      <c r="I150" s="40">
        <f t="shared" si="4"/>
        <v>31</v>
      </c>
      <c r="J150" s="95">
        <v>3185851</v>
      </c>
      <c r="K150" s="1"/>
      <c r="L150" s="1"/>
      <c r="M150" s="1"/>
      <c r="N150" s="45"/>
      <c r="O150" s="45"/>
      <c r="P150" s="45"/>
      <c r="Q150" s="45"/>
      <c r="R150" s="45"/>
      <c r="S150" s="45"/>
      <c r="T150" s="15"/>
      <c r="U150" s="1"/>
    </row>
    <row r="151" spans="1:21" ht="15">
      <c r="A151" s="5">
        <f t="shared" si="5"/>
        <v>142</v>
      </c>
      <c r="B151" s="38" t="s">
        <v>309</v>
      </c>
      <c r="C151" s="40">
        <v>11</v>
      </c>
      <c r="D151" s="40">
        <v>2</v>
      </c>
      <c r="E151" s="60">
        <v>1979</v>
      </c>
      <c r="F151" s="40">
        <v>25</v>
      </c>
      <c r="G151" s="40">
        <v>7</v>
      </c>
      <c r="H151" s="40">
        <v>1986</v>
      </c>
      <c r="I151" s="40">
        <f t="shared" si="4"/>
        <v>25</v>
      </c>
      <c r="J151" s="98">
        <v>1068926683</v>
      </c>
      <c r="K151" s="1"/>
      <c r="L151" s="1"/>
      <c r="M151" s="1"/>
      <c r="N151" s="45"/>
      <c r="O151" s="45"/>
      <c r="P151" s="45"/>
      <c r="Q151" s="45"/>
      <c r="R151" s="45"/>
      <c r="S151" s="45"/>
      <c r="T151" s="15"/>
      <c r="U151" s="1"/>
    </row>
    <row r="152" spans="1:21" ht="15">
      <c r="A152" s="5">
        <f t="shared" si="5"/>
        <v>143</v>
      </c>
      <c r="B152" s="38" t="s">
        <v>310</v>
      </c>
      <c r="C152" s="40">
        <v>30</v>
      </c>
      <c r="D152" s="40">
        <v>7</v>
      </c>
      <c r="E152" s="60">
        <v>1943</v>
      </c>
      <c r="F152" s="40">
        <v>1</v>
      </c>
      <c r="G152" s="40">
        <v>9</v>
      </c>
      <c r="H152" s="40">
        <v>1983</v>
      </c>
      <c r="I152" s="40">
        <f t="shared" si="4"/>
        <v>28</v>
      </c>
      <c r="J152" s="98">
        <v>80820564</v>
      </c>
      <c r="K152" s="1"/>
      <c r="L152" s="1"/>
      <c r="M152" s="1"/>
      <c r="N152" s="45"/>
      <c r="O152" s="45"/>
      <c r="P152" s="45"/>
      <c r="Q152" s="45"/>
      <c r="R152" s="45"/>
      <c r="S152" s="45"/>
      <c r="T152" s="15"/>
      <c r="U152" s="1"/>
    </row>
    <row r="153" spans="1:21" ht="15">
      <c r="A153" s="5">
        <f t="shared" si="5"/>
        <v>144</v>
      </c>
      <c r="B153" s="38" t="s">
        <v>311</v>
      </c>
      <c r="C153" s="40">
        <v>15</v>
      </c>
      <c r="D153" s="40">
        <v>10</v>
      </c>
      <c r="E153" s="60">
        <v>1975</v>
      </c>
      <c r="F153" s="50">
        <v>20</v>
      </c>
      <c r="G153" s="50">
        <v>4</v>
      </c>
      <c r="H153" s="50">
        <v>1957</v>
      </c>
      <c r="I153" s="40">
        <f t="shared" si="4"/>
        <v>54</v>
      </c>
      <c r="J153" s="99">
        <v>3081194</v>
      </c>
      <c r="K153" s="1"/>
      <c r="L153" s="1"/>
      <c r="M153" s="1"/>
      <c r="N153" s="45"/>
      <c r="O153" s="45"/>
      <c r="P153" s="45"/>
      <c r="Q153" s="45"/>
      <c r="R153" s="45"/>
      <c r="S153" s="45"/>
      <c r="T153" s="15"/>
      <c r="U153" s="1"/>
    </row>
    <row r="154" spans="1:21" ht="15">
      <c r="A154" s="5">
        <f t="shared" si="5"/>
        <v>145</v>
      </c>
      <c r="B154" s="38" t="s">
        <v>312</v>
      </c>
      <c r="C154" s="42">
        <v>24</v>
      </c>
      <c r="D154" s="40">
        <v>6</v>
      </c>
      <c r="E154" s="60">
        <v>1974</v>
      </c>
      <c r="F154" s="40">
        <v>16</v>
      </c>
      <c r="G154" s="40">
        <v>10</v>
      </c>
      <c r="H154" s="40">
        <v>1954</v>
      </c>
      <c r="I154" s="40">
        <f t="shared" si="4"/>
        <v>57</v>
      </c>
      <c r="J154" s="76">
        <v>81715955</v>
      </c>
      <c r="K154" s="1"/>
      <c r="L154" s="1"/>
      <c r="M154" s="27"/>
      <c r="N154" s="45"/>
      <c r="O154" s="45"/>
      <c r="P154" s="45"/>
      <c r="Q154" s="45"/>
      <c r="R154" s="45"/>
      <c r="S154" s="45"/>
      <c r="T154" s="15"/>
      <c r="U154" s="1"/>
    </row>
    <row r="155" spans="1:21" ht="15">
      <c r="A155" s="5">
        <f>A154+1</f>
        <v>146</v>
      </c>
      <c r="B155" s="38" t="s">
        <v>313</v>
      </c>
      <c r="C155" s="40">
        <v>31</v>
      </c>
      <c r="D155" s="40">
        <v>12</v>
      </c>
      <c r="E155" s="60">
        <v>1966</v>
      </c>
      <c r="F155" s="40">
        <v>11</v>
      </c>
      <c r="G155" s="40">
        <v>2</v>
      </c>
      <c r="H155" s="40">
        <v>1979</v>
      </c>
      <c r="I155" s="40">
        <f t="shared" si="4"/>
        <v>32</v>
      </c>
      <c r="J155" s="76">
        <v>81715705</v>
      </c>
      <c r="K155" s="1"/>
      <c r="L155" s="1"/>
      <c r="M155" s="1"/>
      <c r="N155" s="45"/>
      <c r="O155" s="45"/>
      <c r="P155" s="45"/>
      <c r="Q155" s="45"/>
      <c r="R155" s="45"/>
      <c r="S155" s="45"/>
      <c r="T155" s="15"/>
      <c r="U155" s="1"/>
    </row>
    <row r="156" spans="1:21" ht="15">
      <c r="A156" s="5">
        <f t="shared" si="5"/>
        <v>147</v>
      </c>
      <c r="B156" s="38" t="s">
        <v>314</v>
      </c>
      <c r="C156" s="40">
        <v>23</v>
      </c>
      <c r="D156" s="40">
        <v>10</v>
      </c>
      <c r="E156" s="60">
        <v>1965</v>
      </c>
      <c r="F156" s="40">
        <v>30</v>
      </c>
      <c r="G156" s="40">
        <v>7</v>
      </c>
      <c r="H156" s="40">
        <v>1943</v>
      </c>
      <c r="I156" s="40">
        <f t="shared" si="4"/>
        <v>68</v>
      </c>
      <c r="J156" s="76">
        <v>442417</v>
      </c>
      <c r="K156" s="1"/>
      <c r="L156" s="1"/>
      <c r="M156" s="1"/>
      <c r="N156" s="45"/>
      <c r="O156" s="45"/>
      <c r="P156" s="45"/>
      <c r="Q156" s="45">
        <v>41008</v>
      </c>
      <c r="R156" s="45"/>
      <c r="S156" s="45"/>
      <c r="T156" s="15"/>
      <c r="U156" s="1"/>
    </row>
    <row r="157" spans="1:21" ht="15">
      <c r="A157" s="5">
        <f t="shared" si="5"/>
        <v>148</v>
      </c>
      <c r="B157" s="38" t="s">
        <v>315</v>
      </c>
      <c r="C157" s="40">
        <v>24</v>
      </c>
      <c r="D157" s="40">
        <v>8</v>
      </c>
      <c r="E157" s="60">
        <v>1971</v>
      </c>
      <c r="F157" s="40">
        <v>15</v>
      </c>
      <c r="G157" s="40">
        <v>10</v>
      </c>
      <c r="H157" s="40">
        <v>1975</v>
      </c>
      <c r="I157" s="40">
        <f t="shared" si="4"/>
        <v>36</v>
      </c>
      <c r="J157" s="76">
        <v>80525435</v>
      </c>
      <c r="K157" s="1"/>
      <c r="L157" s="1"/>
      <c r="M157" s="1"/>
      <c r="N157" s="45"/>
      <c r="O157" s="45"/>
      <c r="P157" s="45"/>
      <c r="Q157" s="45"/>
      <c r="R157" s="45"/>
      <c r="S157" s="45"/>
      <c r="T157" s="15"/>
      <c r="U157" s="1"/>
    </row>
    <row r="158" spans="1:21" ht="15">
      <c r="A158" s="5">
        <f t="shared" si="5"/>
        <v>149</v>
      </c>
      <c r="B158" s="38" t="s">
        <v>535</v>
      </c>
      <c r="C158" s="40">
        <v>2</v>
      </c>
      <c r="D158" s="40">
        <v>1</v>
      </c>
      <c r="E158" s="60">
        <v>1934</v>
      </c>
      <c r="F158" s="40">
        <v>21</v>
      </c>
      <c r="G158" s="40">
        <v>11</v>
      </c>
      <c r="H158" s="40">
        <v>1971</v>
      </c>
      <c r="I158" s="40">
        <f t="shared" si="4"/>
        <v>40</v>
      </c>
      <c r="J158" s="76">
        <v>80406184</v>
      </c>
      <c r="K158" s="1"/>
      <c r="L158" s="1"/>
      <c r="M158" s="27"/>
      <c r="N158" s="45"/>
      <c r="O158" s="45"/>
      <c r="P158" s="45"/>
      <c r="Q158" s="45"/>
      <c r="R158" s="45"/>
      <c r="S158" s="45"/>
      <c r="T158" s="15"/>
      <c r="U158" s="1"/>
    </row>
    <row r="159" spans="1:21" ht="15">
      <c r="A159" s="5">
        <f t="shared" si="5"/>
        <v>150</v>
      </c>
      <c r="B159" s="38" t="s">
        <v>316</v>
      </c>
      <c r="C159" s="40">
        <v>8</v>
      </c>
      <c r="D159" s="40">
        <v>8</v>
      </c>
      <c r="E159" s="60">
        <v>1975</v>
      </c>
      <c r="F159" s="42">
        <v>24</v>
      </c>
      <c r="G159" s="40">
        <v>6</v>
      </c>
      <c r="H159" s="40">
        <v>1974</v>
      </c>
      <c r="I159" s="40">
        <f t="shared" si="4"/>
        <v>37</v>
      </c>
      <c r="J159" s="76">
        <v>79183925</v>
      </c>
      <c r="K159" s="1"/>
      <c r="L159" s="1"/>
      <c r="M159" s="1"/>
      <c r="N159" s="45"/>
      <c r="O159" s="45"/>
      <c r="P159" s="45"/>
      <c r="Q159" s="45"/>
      <c r="R159" s="45"/>
      <c r="S159" s="45"/>
      <c r="T159" s="15"/>
      <c r="U159" s="1"/>
    </row>
    <row r="160" spans="1:21" ht="15">
      <c r="A160" s="5">
        <f t="shared" si="5"/>
        <v>151</v>
      </c>
      <c r="B160" s="38" t="s">
        <v>317</v>
      </c>
      <c r="C160" s="40">
        <v>7</v>
      </c>
      <c r="D160" s="40">
        <v>5</v>
      </c>
      <c r="E160" s="60">
        <v>1969</v>
      </c>
      <c r="F160" s="40">
        <v>31</v>
      </c>
      <c r="G160" s="40">
        <v>12</v>
      </c>
      <c r="H160" s="40">
        <v>1966</v>
      </c>
      <c r="I160" s="40">
        <f t="shared" si="4"/>
        <v>45</v>
      </c>
      <c r="J160" s="76">
        <v>80498407</v>
      </c>
      <c r="K160" s="1"/>
      <c r="L160" s="1"/>
      <c r="M160" s="26"/>
      <c r="N160" s="45"/>
      <c r="O160" s="45"/>
      <c r="P160" s="45"/>
      <c r="Q160" s="45"/>
      <c r="R160" s="45"/>
      <c r="S160" s="45"/>
      <c r="T160" s="15"/>
      <c r="U160" s="1"/>
    </row>
    <row r="161" spans="1:21" ht="15">
      <c r="A161" s="5">
        <f t="shared" si="5"/>
        <v>152</v>
      </c>
      <c r="B161" s="38" t="s">
        <v>318</v>
      </c>
      <c r="C161" s="40">
        <v>27</v>
      </c>
      <c r="D161" s="40">
        <v>6</v>
      </c>
      <c r="E161" s="60">
        <v>1975</v>
      </c>
      <c r="F161" s="40">
        <v>23</v>
      </c>
      <c r="G161" s="40">
        <v>10</v>
      </c>
      <c r="H161" s="40">
        <v>1965</v>
      </c>
      <c r="I161" s="40">
        <f t="shared" si="4"/>
        <v>46</v>
      </c>
      <c r="J161" s="76">
        <v>79183779</v>
      </c>
      <c r="K161" s="1"/>
      <c r="L161" s="1"/>
      <c r="M161" s="26"/>
      <c r="N161" s="45"/>
      <c r="O161" s="45"/>
      <c r="P161" s="45"/>
      <c r="Q161" s="45"/>
      <c r="R161" s="45"/>
      <c r="S161" s="45"/>
      <c r="T161" s="15"/>
      <c r="U161" s="1"/>
    </row>
    <row r="162" spans="1:21" ht="15">
      <c r="A162" s="5">
        <f t="shared" si="5"/>
        <v>153</v>
      </c>
      <c r="B162" s="38" t="s">
        <v>319</v>
      </c>
      <c r="C162" s="40">
        <v>20</v>
      </c>
      <c r="D162" s="40">
        <v>5</v>
      </c>
      <c r="E162" s="60">
        <v>1936</v>
      </c>
      <c r="F162" s="40">
        <v>24</v>
      </c>
      <c r="G162" s="40">
        <v>8</v>
      </c>
      <c r="H162" s="40">
        <v>1971</v>
      </c>
      <c r="I162" s="40">
        <f t="shared" si="4"/>
        <v>40</v>
      </c>
      <c r="J162" s="76">
        <v>177414</v>
      </c>
      <c r="K162" s="1"/>
      <c r="L162" s="1"/>
      <c r="M162" s="1"/>
      <c r="N162" s="45"/>
      <c r="O162" s="45"/>
      <c r="P162" s="45"/>
      <c r="Q162" s="45"/>
      <c r="R162" s="45"/>
      <c r="S162" s="45"/>
      <c r="T162" s="15"/>
      <c r="U162" s="1"/>
    </row>
    <row r="163" spans="1:21" ht="15">
      <c r="A163" s="5">
        <f t="shared" si="5"/>
        <v>154</v>
      </c>
      <c r="B163" s="38" t="s">
        <v>320</v>
      </c>
      <c r="C163" s="40"/>
      <c r="D163" s="40"/>
      <c r="E163" s="60"/>
      <c r="F163" s="40">
        <v>8</v>
      </c>
      <c r="G163" s="40">
        <v>8</v>
      </c>
      <c r="H163" s="40">
        <v>1975</v>
      </c>
      <c r="I163" s="40">
        <f t="shared" si="4"/>
        <v>36</v>
      </c>
      <c r="J163" s="76">
        <v>3146788</v>
      </c>
      <c r="K163" s="1"/>
      <c r="L163" s="1"/>
      <c r="M163" s="1"/>
      <c r="N163" s="45"/>
      <c r="O163" s="45"/>
      <c r="P163" s="45"/>
      <c r="Q163" s="45"/>
      <c r="R163" s="45"/>
      <c r="S163" s="45"/>
      <c r="T163" s="15"/>
      <c r="U163" s="1"/>
    </row>
    <row r="164" spans="1:21" ht="15">
      <c r="A164" s="5">
        <f t="shared" si="5"/>
        <v>155</v>
      </c>
      <c r="B164" s="38" t="s">
        <v>321</v>
      </c>
      <c r="C164" s="40">
        <v>5</v>
      </c>
      <c r="D164" s="40">
        <v>7</v>
      </c>
      <c r="E164" s="60">
        <v>1966</v>
      </c>
      <c r="F164" s="40">
        <v>7</v>
      </c>
      <c r="G164" s="40">
        <v>5</v>
      </c>
      <c r="H164" s="40">
        <v>1969</v>
      </c>
      <c r="I164" s="40">
        <f t="shared" si="4"/>
        <v>42</v>
      </c>
      <c r="J164" s="76">
        <v>79810212</v>
      </c>
      <c r="K164" s="1"/>
      <c r="L164" s="1"/>
      <c r="M164" s="1"/>
      <c r="N164" s="45"/>
      <c r="O164" s="45"/>
      <c r="P164" s="45"/>
      <c r="Q164" s="45"/>
      <c r="R164" s="45"/>
      <c r="S164" s="45"/>
      <c r="T164" s="15"/>
      <c r="U164" s="1"/>
    </row>
    <row r="165" spans="1:21" ht="15">
      <c r="A165" s="5">
        <f t="shared" si="5"/>
        <v>156</v>
      </c>
      <c r="B165" s="38" t="s">
        <v>550</v>
      </c>
      <c r="C165" s="40">
        <v>4</v>
      </c>
      <c r="D165" s="40">
        <v>9</v>
      </c>
      <c r="E165" s="60">
        <v>1959</v>
      </c>
      <c r="F165" s="40">
        <v>24</v>
      </c>
      <c r="G165" s="40">
        <v>3</v>
      </c>
      <c r="H165" s="40">
        <v>1967</v>
      </c>
      <c r="I165" s="40">
        <f t="shared" si="4"/>
        <v>44</v>
      </c>
      <c r="J165" s="76">
        <v>3197167</v>
      </c>
      <c r="K165" s="1"/>
      <c r="L165" s="1"/>
      <c r="M165" s="1"/>
      <c r="N165" s="45"/>
      <c r="O165" s="45"/>
      <c r="P165" s="45"/>
      <c r="Q165" s="45"/>
      <c r="R165" s="45"/>
      <c r="S165" s="45"/>
      <c r="T165" s="15"/>
      <c r="U165" s="1"/>
    </row>
    <row r="166" spans="1:21" ht="15">
      <c r="A166" s="5">
        <f t="shared" si="5"/>
        <v>157</v>
      </c>
      <c r="B166" s="38" t="s">
        <v>322</v>
      </c>
      <c r="C166" s="48">
        <v>18</v>
      </c>
      <c r="D166" s="48">
        <v>11</v>
      </c>
      <c r="E166" s="59">
        <v>1958</v>
      </c>
      <c r="F166" s="40">
        <v>27</v>
      </c>
      <c r="G166" s="40">
        <v>6</v>
      </c>
      <c r="H166" s="40">
        <v>1975</v>
      </c>
      <c r="I166" s="40">
        <f t="shared" si="4"/>
        <v>36</v>
      </c>
      <c r="J166" s="76">
        <v>91445416</v>
      </c>
      <c r="K166" s="1"/>
      <c r="L166" s="1"/>
      <c r="M166" s="1"/>
      <c r="N166" s="45"/>
      <c r="O166" s="45"/>
      <c r="P166" s="45"/>
      <c r="Q166" s="45"/>
      <c r="R166" s="45"/>
      <c r="S166" s="45"/>
      <c r="T166" s="15"/>
      <c r="U166" s="1"/>
    </row>
    <row r="167" spans="1:21" ht="15">
      <c r="A167" s="5">
        <f t="shared" si="5"/>
        <v>158</v>
      </c>
      <c r="B167" s="38" t="s">
        <v>581</v>
      </c>
      <c r="C167" s="48"/>
      <c r="D167" s="48"/>
      <c r="E167" s="59"/>
      <c r="F167" s="40"/>
      <c r="G167" s="40"/>
      <c r="H167" s="40"/>
      <c r="I167" s="40"/>
      <c r="J167" s="76"/>
      <c r="K167" s="1"/>
      <c r="L167" s="121"/>
      <c r="M167" s="1"/>
      <c r="N167" s="45"/>
      <c r="O167" s="45"/>
      <c r="P167" s="45"/>
      <c r="Q167" s="45"/>
      <c r="R167" s="45"/>
      <c r="S167" s="45"/>
      <c r="T167" s="15"/>
      <c r="U167" s="1"/>
    </row>
    <row r="168" spans="1:21" ht="15">
      <c r="A168" s="5">
        <f t="shared" si="5"/>
        <v>159</v>
      </c>
      <c r="B168" s="38" t="s">
        <v>323</v>
      </c>
      <c r="C168" s="40"/>
      <c r="D168" s="40"/>
      <c r="E168" s="60"/>
      <c r="F168" s="40">
        <v>24</v>
      </c>
      <c r="G168" s="40">
        <v>4</v>
      </c>
      <c r="H168" s="40">
        <v>1951</v>
      </c>
      <c r="I168" s="40">
        <f t="shared" si="4"/>
        <v>60</v>
      </c>
      <c r="J168" s="76">
        <v>79183805</v>
      </c>
      <c r="K168" s="1"/>
      <c r="L168" s="1"/>
      <c r="M168" s="1"/>
      <c r="N168" s="45"/>
      <c r="O168" s="45"/>
      <c r="P168" s="45"/>
      <c r="Q168" s="45"/>
      <c r="R168" s="45"/>
      <c r="S168" s="45"/>
      <c r="T168" s="15"/>
      <c r="U168" s="1"/>
    </row>
    <row r="169" spans="1:21" ht="15">
      <c r="A169" s="5">
        <f t="shared" si="5"/>
        <v>160</v>
      </c>
      <c r="B169" s="38" t="s">
        <v>324</v>
      </c>
      <c r="C169" s="40">
        <v>25</v>
      </c>
      <c r="D169" s="40">
        <v>10</v>
      </c>
      <c r="E169" s="60">
        <v>1948</v>
      </c>
      <c r="F169" s="40">
        <v>5</v>
      </c>
      <c r="G169" s="40">
        <v>7</v>
      </c>
      <c r="H169" s="40">
        <v>1966</v>
      </c>
      <c r="I169" s="40">
        <f t="shared" si="4"/>
        <v>45</v>
      </c>
      <c r="J169" s="76">
        <v>2965617</v>
      </c>
      <c r="K169" s="1"/>
      <c r="L169" s="1"/>
      <c r="M169" s="1"/>
      <c r="N169" s="45"/>
      <c r="O169" s="45"/>
      <c r="P169" s="45"/>
      <c r="Q169" s="45"/>
      <c r="R169" s="45"/>
      <c r="S169" s="45"/>
      <c r="T169" s="15"/>
      <c r="U169" s="1"/>
    </row>
    <row r="170" spans="1:21" ht="15">
      <c r="A170" s="5">
        <f t="shared" si="5"/>
        <v>161</v>
      </c>
      <c r="B170" s="38" t="s">
        <v>325</v>
      </c>
      <c r="C170" s="40">
        <v>1</v>
      </c>
      <c r="D170" s="40">
        <v>12</v>
      </c>
      <c r="E170" s="60">
        <v>1960</v>
      </c>
      <c r="F170" s="40">
        <v>4</v>
      </c>
      <c r="G170" s="40">
        <v>9</v>
      </c>
      <c r="H170" s="40">
        <v>1959</v>
      </c>
      <c r="I170" s="40">
        <f t="shared" si="4"/>
        <v>52</v>
      </c>
      <c r="J170" s="76">
        <v>79183927</v>
      </c>
      <c r="K170" s="1"/>
      <c r="L170" s="1"/>
      <c r="M170" s="26"/>
      <c r="N170" s="45"/>
      <c r="O170" s="45"/>
      <c r="P170" s="45"/>
      <c r="Q170" s="45"/>
      <c r="R170" s="45"/>
      <c r="S170" s="45"/>
      <c r="T170" s="15"/>
      <c r="U170" s="1"/>
    </row>
    <row r="171" spans="1:21" ht="15">
      <c r="A171" s="5">
        <f t="shared" si="5"/>
        <v>162</v>
      </c>
      <c r="B171" s="38" t="s">
        <v>326</v>
      </c>
      <c r="C171" s="40">
        <v>14</v>
      </c>
      <c r="D171" s="40">
        <v>12</v>
      </c>
      <c r="E171" s="60">
        <v>1933</v>
      </c>
      <c r="F171" s="48">
        <v>18</v>
      </c>
      <c r="G171" s="48">
        <v>11</v>
      </c>
      <c r="H171" s="48">
        <v>1958</v>
      </c>
      <c r="I171" s="40">
        <f t="shared" si="4"/>
        <v>53</v>
      </c>
      <c r="J171" s="93">
        <v>3220533</v>
      </c>
      <c r="K171" s="1"/>
      <c r="L171" s="1"/>
      <c r="M171" s="1"/>
      <c r="N171" s="45"/>
      <c r="O171" s="45"/>
      <c r="P171" s="27"/>
      <c r="Q171" s="45">
        <v>41015</v>
      </c>
      <c r="R171" s="45"/>
      <c r="S171" s="45">
        <v>41024</v>
      </c>
      <c r="T171" s="15"/>
      <c r="U171" s="1"/>
    </row>
    <row r="172" spans="1:21" ht="15">
      <c r="A172" s="5">
        <f t="shared" si="5"/>
        <v>163</v>
      </c>
      <c r="B172" s="38" t="s">
        <v>327</v>
      </c>
      <c r="C172" s="48">
        <v>1</v>
      </c>
      <c r="D172" s="48">
        <v>9</v>
      </c>
      <c r="E172" s="59">
        <v>1972</v>
      </c>
      <c r="F172" s="40">
        <v>11</v>
      </c>
      <c r="G172" s="40">
        <v>12</v>
      </c>
      <c r="H172" s="40">
        <v>1964</v>
      </c>
      <c r="I172" s="40">
        <f t="shared" si="4"/>
        <v>47</v>
      </c>
      <c r="J172" s="76">
        <v>2964955</v>
      </c>
      <c r="K172" s="1"/>
      <c r="L172" s="1"/>
      <c r="M172" s="1"/>
      <c r="N172" s="45"/>
      <c r="O172" s="45"/>
      <c r="P172" s="45"/>
      <c r="Q172" s="45"/>
      <c r="R172" s="45"/>
      <c r="S172" s="45"/>
      <c r="T172" s="15"/>
      <c r="U172" s="1"/>
    </row>
    <row r="173" spans="1:21" ht="15">
      <c r="A173" s="5">
        <f t="shared" si="5"/>
        <v>164</v>
      </c>
      <c r="B173" s="38" t="s">
        <v>328</v>
      </c>
      <c r="C173" s="40">
        <v>30</v>
      </c>
      <c r="D173" s="40">
        <v>12</v>
      </c>
      <c r="E173" s="60">
        <v>1973</v>
      </c>
      <c r="F173" s="40">
        <v>25</v>
      </c>
      <c r="G173" s="40">
        <v>10</v>
      </c>
      <c r="H173" s="40">
        <v>1948</v>
      </c>
      <c r="I173" s="40">
        <f t="shared" si="4"/>
        <v>63</v>
      </c>
      <c r="J173" s="76">
        <v>81715977</v>
      </c>
      <c r="K173" s="1"/>
      <c r="L173" s="1"/>
      <c r="M173" s="27"/>
      <c r="N173" s="45"/>
      <c r="O173" s="45"/>
      <c r="P173" s="45"/>
      <c r="Q173" s="45"/>
      <c r="R173" s="45"/>
      <c r="S173" s="45"/>
      <c r="T173" s="15"/>
      <c r="U173" s="1"/>
    </row>
    <row r="174" spans="1:21" ht="15">
      <c r="A174" s="5">
        <f t="shared" si="5"/>
        <v>165</v>
      </c>
      <c r="B174" s="38" t="s">
        <v>329</v>
      </c>
      <c r="C174" s="40"/>
      <c r="D174" s="40"/>
      <c r="E174" s="60"/>
      <c r="F174" s="40">
        <v>1</v>
      </c>
      <c r="G174" s="40">
        <v>12</v>
      </c>
      <c r="H174" s="40">
        <v>1960</v>
      </c>
      <c r="I174" s="40">
        <f t="shared" si="4"/>
        <v>51</v>
      </c>
      <c r="J174" s="76">
        <v>81715971</v>
      </c>
      <c r="K174" s="1"/>
      <c r="L174" s="1"/>
      <c r="M174" s="1"/>
      <c r="N174" s="45"/>
      <c r="O174" s="45"/>
      <c r="P174" s="45"/>
      <c r="Q174" s="45"/>
      <c r="R174" s="45"/>
      <c r="S174" s="45"/>
      <c r="T174" s="15"/>
      <c r="U174" s="1"/>
    </row>
    <row r="175" spans="1:21" ht="15">
      <c r="A175" s="5">
        <f t="shared" si="5"/>
        <v>166</v>
      </c>
      <c r="B175" s="38" t="s">
        <v>330</v>
      </c>
      <c r="C175" s="40">
        <v>4</v>
      </c>
      <c r="D175" s="40">
        <v>1</v>
      </c>
      <c r="E175" s="60">
        <v>1970</v>
      </c>
      <c r="F175" s="40">
        <v>29</v>
      </c>
      <c r="G175" s="40">
        <v>1</v>
      </c>
      <c r="H175" s="40">
        <v>1938</v>
      </c>
      <c r="I175" s="40">
        <f t="shared" si="4"/>
        <v>73</v>
      </c>
      <c r="J175" s="76">
        <v>81715866</v>
      </c>
      <c r="K175" s="1"/>
      <c r="L175" s="1"/>
      <c r="M175" s="1"/>
      <c r="N175" s="45"/>
      <c r="O175" s="45"/>
      <c r="P175" s="45"/>
      <c r="Q175" s="45"/>
      <c r="R175" s="45"/>
      <c r="S175" s="45"/>
      <c r="T175" s="15"/>
      <c r="U175" s="1"/>
    </row>
    <row r="176" spans="1:21" ht="15">
      <c r="A176" s="5">
        <f t="shared" si="5"/>
        <v>167</v>
      </c>
      <c r="B176" s="38" t="s">
        <v>586</v>
      </c>
      <c r="C176" s="40"/>
      <c r="D176" s="40"/>
      <c r="E176" s="60"/>
      <c r="F176" s="40"/>
      <c r="G176" s="40"/>
      <c r="H176" s="40"/>
      <c r="I176" s="40"/>
      <c r="J176" s="76"/>
      <c r="K176" s="1"/>
      <c r="L176" s="121"/>
      <c r="M176" s="1"/>
      <c r="N176" s="45"/>
      <c r="O176" s="45"/>
      <c r="P176" s="45"/>
      <c r="Q176" s="45"/>
      <c r="R176" s="45"/>
      <c r="S176" s="45"/>
      <c r="T176" s="15"/>
      <c r="U176" s="1"/>
    </row>
    <row r="177" spans="1:21" ht="15">
      <c r="A177" s="5">
        <f t="shared" si="5"/>
        <v>168</v>
      </c>
      <c r="B177" s="38" t="s">
        <v>331</v>
      </c>
      <c r="C177" s="40">
        <v>4</v>
      </c>
      <c r="D177" s="40">
        <v>6</v>
      </c>
      <c r="E177" s="60">
        <v>1986</v>
      </c>
      <c r="F177" s="40">
        <v>14</v>
      </c>
      <c r="G177" s="40">
        <v>12</v>
      </c>
      <c r="H177" s="40">
        <v>1933</v>
      </c>
      <c r="I177" s="40">
        <f t="shared" si="4"/>
        <v>78</v>
      </c>
      <c r="J177" s="76">
        <v>282136</v>
      </c>
      <c r="K177" s="1"/>
      <c r="L177" s="1"/>
      <c r="M177" s="1"/>
      <c r="N177" s="45"/>
      <c r="O177" s="45"/>
      <c r="P177" s="45"/>
      <c r="Q177" s="45"/>
      <c r="R177" s="45"/>
      <c r="S177" s="45"/>
      <c r="T177" s="15"/>
      <c r="U177" s="1"/>
    </row>
    <row r="178" spans="1:21" ht="15">
      <c r="A178" s="5">
        <f t="shared" si="5"/>
        <v>169</v>
      </c>
      <c r="B178" s="38" t="s">
        <v>332</v>
      </c>
      <c r="C178" s="40">
        <v>1</v>
      </c>
      <c r="D178" s="40">
        <v>11</v>
      </c>
      <c r="E178" s="60">
        <v>1917</v>
      </c>
      <c r="F178" s="48">
        <v>1</v>
      </c>
      <c r="G178" s="48">
        <v>9</v>
      </c>
      <c r="H178" s="48">
        <v>1952</v>
      </c>
      <c r="I178" s="40">
        <f t="shared" si="4"/>
        <v>59</v>
      </c>
      <c r="J178" s="93">
        <v>7481600</v>
      </c>
      <c r="K178" s="1"/>
      <c r="L178" s="1"/>
      <c r="M178" s="1"/>
      <c r="N178" s="45"/>
      <c r="O178" s="45"/>
      <c r="P178" s="45"/>
      <c r="Q178" s="45"/>
      <c r="R178" s="45"/>
      <c r="S178" s="45"/>
      <c r="T178" s="15"/>
      <c r="U178" s="1"/>
    </row>
    <row r="179" spans="1:21" ht="15">
      <c r="A179" s="5">
        <f t="shared" si="5"/>
        <v>170</v>
      </c>
      <c r="B179" s="38" t="s">
        <v>333</v>
      </c>
      <c r="C179" s="40">
        <v>29</v>
      </c>
      <c r="D179" s="40">
        <v>12</v>
      </c>
      <c r="E179" s="60">
        <v>1965</v>
      </c>
      <c r="F179" s="40">
        <v>30</v>
      </c>
      <c r="G179" s="40">
        <v>12</v>
      </c>
      <c r="H179" s="40">
        <v>1973</v>
      </c>
      <c r="I179" s="40">
        <f t="shared" si="4"/>
        <v>38</v>
      </c>
      <c r="J179" s="76">
        <v>11411443</v>
      </c>
      <c r="K179" s="1"/>
      <c r="L179" s="1"/>
      <c r="M179" s="1"/>
      <c r="N179" s="45"/>
      <c r="O179" s="45"/>
      <c r="P179" s="45"/>
      <c r="Q179" s="45"/>
      <c r="R179" s="45"/>
      <c r="S179" s="45"/>
      <c r="T179" s="15"/>
      <c r="U179" s="1"/>
    </row>
    <row r="180" spans="1:21" ht="15">
      <c r="A180" s="5">
        <f t="shared" si="5"/>
        <v>171</v>
      </c>
      <c r="B180" s="38" t="s">
        <v>334</v>
      </c>
      <c r="C180" s="40">
        <v>26</v>
      </c>
      <c r="D180" s="40">
        <v>2</v>
      </c>
      <c r="E180" s="60">
        <v>1960</v>
      </c>
      <c r="F180" s="40">
        <v>25</v>
      </c>
      <c r="G180" s="40">
        <v>7</v>
      </c>
      <c r="H180" s="40">
        <v>1955</v>
      </c>
      <c r="I180" s="40">
        <f t="shared" si="4"/>
        <v>56</v>
      </c>
      <c r="J180" s="76">
        <v>81715917</v>
      </c>
      <c r="K180" s="1"/>
      <c r="L180" s="1"/>
      <c r="M180" s="1"/>
      <c r="N180" s="45"/>
      <c r="O180" s="45"/>
      <c r="P180" s="45"/>
      <c r="Q180" s="45"/>
      <c r="R180" s="45"/>
      <c r="S180" s="45"/>
      <c r="T180" s="15"/>
      <c r="U180" s="1"/>
    </row>
    <row r="181" spans="1:21" ht="15">
      <c r="A181" s="5">
        <f t="shared" si="5"/>
        <v>172</v>
      </c>
      <c r="B181" s="38" t="s">
        <v>335</v>
      </c>
      <c r="C181" s="40">
        <v>7</v>
      </c>
      <c r="D181" s="40">
        <v>5</v>
      </c>
      <c r="E181" s="60">
        <v>1938</v>
      </c>
      <c r="F181" s="40">
        <v>4</v>
      </c>
      <c r="G181" s="40">
        <v>1</v>
      </c>
      <c r="H181" s="40">
        <v>1970</v>
      </c>
      <c r="I181" s="40">
        <f t="shared" si="4"/>
        <v>41</v>
      </c>
      <c r="J181" s="76">
        <v>79869034</v>
      </c>
      <c r="K181" s="1"/>
      <c r="L181" s="1"/>
      <c r="M181" s="1"/>
      <c r="N181" s="45"/>
      <c r="O181" s="45"/>
      <c r="P181" s="45"/>
      <c r="Q181" s="45"/>
      <c r="R181" s="45"/>
      <c r="S181" s="45"/>
      <c r="T181" s="15"/>
      <c r="U181" s="1"/>
    </row>
    <row r="182" spans="1:21" ht="15">
      <c r="A182" s="5">
        <f t="shared" si="5"/>
        <v>173</v>
      </c>
      <c r="B182" s="38" t="s">
        <v>336</v>
      </c>
      <c r="C182" s="40">
        <v>12</v>
      </c>
      <c r="D182" s="40">
        <v>10</v>
      </c>
      <c r="E182" s="60">
        <v>1956</v>
      </c>
      <c r="F182" s="40">
        <v>4</v>
      </c>
      <c r="G182" s="40">
        <v>6</v>
      </c>
      <c r="H182" s="40">
        <v>1986</v>
      </c>
      <c r="I182" s="40">
        <f t="shared" si="4"/>
        <v>25</v>
      </c>
      <c r="J182" s="76">
        <v>1073151993</v>
      </c>
      <c r="K182" s="1"/>
      <c r="L182" s="1"/>
      <c r="M182" s="26"/>
      <c r="N182" s="45"/>
      <c r="O182" s="45"/>
      <c r="P182" s="45"/>
      <c r="Q182" s="45"/>
      <c r="R182" s="45"/>
      <c r="S182" s="45"/>
      <c r="T182" s="15"/>
      <c r="U182" s="1"/>
    </row>
    <row r="183" spans="1:21" ht="15">
      <c r="A183" s="5">
        <f t="shared" si="5"/>
        <v>174</v>
      </c>
      <c r="B183" s="38" t="s">
        <v>337</v>
      </c>
      <c r="C183" s="40">
        <v>12</v>
      </c>
      <c r="D183" s="40">
        <v>12</v>
      </c>
      <c r="E183" s="60">
        <v>1949</v>
      </c>
      <c r="F183" s="40">
        <v>1</v>
      </c>
      <c r="G183" s="40">
        <v>11</v>
      </c>
      <c r="H183" s="40">
        <v>1917</v>
      </c>
      <c r="I183" s="40">
        <f t="shared" si="4"/>
        <v>94</v>
      </c>
      <c r="J183" s="76">
        <v>81715820</v>
      </c>
      <c r="K183" s="1"/>
      <c r="L183" s="1"/>
      <c r="M183" s="1"/>
      <c r="N183" s="45"/>
      <c r="O183" s="45"/>
      <c r="P183" s="45"/>
      <c r="Q183" s="45"/>
      <c r="R183" s="45"/>
      <c r="S183" s="45"/>
      <c r="T183" s="15"/>
      <c r="U183" s="1"/>
    </row>
    <row r="184" spans="1:21" ht="15">
      <c r="A184" s="5">
        <f t="shared" si="5"/>
        <v>175</v>
      </c>
      <c r="B184" s="38" t="s">
        <v>338</v>
      </c>
      <c r="C184" s="40">
        <v>15</v>
      </c>
      <c r="D184" s="40">
        <v>4</v>
      </c>
      <c r="E184" s="60">
        <v>1972</v>
      </c>
      <c r="F184" s="40">
        <v>29</v>
      </c>
      <c r="G184" s="40">
        <v>12</v>
      </c>
      <c r="H184" s="40">
        <v>1965</v>
      </c>
      <c r="I184" s="40">
        <f t="shared" si="4"/>
        <v>46</v>
      </c>
      <c r="J184" s="76">
        <v>81716013</v>
      </c>
      <c r="K184" s="1"/>
      <c r="L184" s="1"/>
      <c r="M184" s="1"/>
      <c r="N184" s="45"/>
      <c r="O184" s="45"/>
      <c r="P184" s="45"/>
      <c r="Q184" s="45"/>
      <c r="R184" s="45"/>
      <c r="S184" s="45"/>
      <c r="T184" s="15"/>
      <c r="U184" s="1"/>
    </row>
    <row r="185" spans="1:21" ht="15">
      <c r="A185" s="5">
        <f t="shared" si="5"/>
        <v>176</v>
      </c>
      <c r="B185" s="38" t="s">
        <v>339</v>
      </c>
      <c r="C185" s="40">
        <v>8</v>
      </c>
      <c r="D185" s="40">
        <v>12</v>
      </c>
      <c r="E185" s="60">
        <v>1937</v>
      </c>
      <c r="F185" s="40">
        <v>26</v>
      </c>
      <c r="G185" s="40">
        <v>2</v>
      </c>
      <c r="H185" s="40">
        <v>1960</v>
      </c>
      <c r="I185" s="40">
        <f t="shared" si="4"/>
        <v>51</v>
      </c>
      <c r="J185" s="76">
        <v>81715936</v>
      </c>
      <c r="K185" s="1"/>
      <c r="L185" s="1"/>
      <c r="M185" s="1"/>
      <c r="N185" s="45"/>
      <c r="O185" s="45"/>
      <c r="P185" s="45"/>
      <c r="Q185" s="45"/>
      <c r="R185" s="45"/>
      <c r="S185" s="45"/>
      <c r="T185" s="15"/>
      <c r="U185" s="1"/>
    </row>
    <row r="186" spans="1:21" ht="15">
      <c r="A186" s="5">
        <f t="shared" si="5"/>
        <v>177</v>
      </c>
      <c r="B186" s="38" t="s">
        <v>340</v>
      </c>
      <c r="C186" s="40">
        <v>12</v>
      </c>
      <c r="D186" s="40">
        <v>9</v>
      </c>
      <c r="E186" s="60">
        <v>1953</v>
      </c>
      <c r="F186" s="40">
        <v>7</v>
      </c>
      <c r="G186" s="40">
        <v>5</v>
      </c>
      <c r="H186" s="40">
        <v>1938</v>
      </c>
      <c r="I186" s="40">
        <f t="shared" si="4"/>
        <v>73</v>
      </c>
      <c r="J186" s="76">
        <v>81715833</v>
      </c>
      <c r="K186" s="1"/>
      <c r="L186" s="1"/>
      <c r="M186" s="1"/>
      <c r="N186" s="45"/>
      <c r="O186" s="45"/>
      <c r="P186" s="45"/>
      <c r="Q186" s="45"/>
      <c r="R186" s="45"/>
      <c r="S186" s="45"/>
      <c r="T186" s="15"/>
      <c r="U186" s="1"/>
    </row>
    <row r="187" spans="1:21" ht="15">
      <c r="A187" s="5">
        <f t="shared" si="5"/>
        <v>178</v>
      </c>
      <c r="B187" s="38" t="s">
        <v>341</v>
      </c>
      <c r="C187" s="40">
        <v>18</v>
      </c>
      <c r="D187" s="40">
        <v>2</v>
      </c>
      <c r="E187" s="60">
        <v>1962</v>
      </c>
      <c r="F187" s="40">
        <v>12</v>
      </c>
      <c r="G187" s="40">
        <v>10</v>
      </c>
      <c r="H187" s="40">
        <v>1956</v>
      </c>
      <c r="I187" s="40">
        <f t="shared" si="4"/>
        <v>55</v>
      </c>
      <c r="J187" s="76">
        <v>19342928</v>
      </c>
      <c r="K187" s="1"/>
      <c r="L187" s="1"/>
      <c r="M187" s="1"/>
      <c r="N187" s="45"/>
      <c r="O187" s="45"/>
      <c r="P187" s="45"/>
      <c r="Q187" s="45"/>
      <c r="R187" s="45"/>
      <c r="S187" s="45"/>
      <c r="T187" s="15"/>
      <c r="U187" s="1"/>
    </row>
    <row r="188" spans="1:21" ht="15">
      <c r="A188" s="5">
        <f t="shared" si="5"/>
        <v>179</v>
      </c>
      <c r="B188" s="38" t="s">
        <v>508</v>
      </c>
      <c r="C188" s="40">
        <v>2</v>
      </c>
      <c r="D188" s="40">
        <v>4</v>
      </c>
      <c r="E188" s="60">
        <v>1947</v>
      </c>
      <c r="F188" s="40">
        <v>12</v>
      </c>
      <c r="G188" s="40">
        <v>12</v>
      </c>
      <c r="H188" s="40">
        <v>1949</v>
      </c>
      <c r="I188" s="40">
        <f t="shared" si="4"/>
        <v>62</v>
      </c>
      <c r="J188" s="76">
        <v>81715736</v>
      </c>
      <c r="K188" s="1"/>
      <c r="L188" s="1"/>
      <c r="M188" s="1"/>
      <c r="N188" s="45"/>
      <c r="O188" s="45"/>
      <c r="P188" s="45"/>
      <c r="Q188" s="45"/>
      <c r="R188" s="45"/>
      <c r="S188" s="45"/>
      <c r="T188" s="15"/>
      <c r="U188" s="1"/>
    </row>
    <row r="189" spans="1:21" ht="15">
      <c r="A189" s="5">
        <f t="shared" si="5"/>
        <v>180</v>
      </c>
      <c r="B189" s="38" t="s">
        <v>342</v>
      </c>
      <c r="C189" s="40">
        <v>9</v>
      </c>
      <c r="D189" s="40">
        <v>2</v>
      </c>
      <c r="E189" s="60">
        <v>1952</v>
      </c>
      <c r="F189" s="40">
        <v>15</v>
      </c>
      <c r="G189" s="40">
        <v>4</v>
      </c>
      <c r="H189" s="40">
        <v>1972</v>
      </c>
      <c r="I189" s="40">
        <f t="shared" si="4"/>
        <v>39</v>
      </c>
      <c r="J189" s="76">
        <v>81716053</v>
      </c>
      <c r="K189" s="1"/>
      <c r="L189" s="1"/>
      <c r="M189" s="26"/>
      <c r="N189" s="45"/>
      <c r="O189" s="45"/>
      <c r="P189" s="45"/>
      <c r="Q189" s="45"/>
      <c r="R189" s="45"/>
      <c r="S189" s="45"/>
      <c r="T189" s="15"/>
      <c r="U189" s="1"/>
    </row>
    <row r="190" spans="1:21" ht="15">
      <c r="A190" s="5">
        <f t="shared" si="5"/>
        <v>181</v>
      </c>
      <c r="B190" s="38" t="s">
        <v>343</v>
      </c>
      <c r="C190" s="48">
        <v>20</v>
      </c>
      <c r="D190" s="48">
        <v>2</v>
      </c>
      <c r="E190" s="59">
        <v>1962</v>
      </c>
      <c r="F190" s="40">
        <v>8</v>
      </c>
      <c r="G190" s="40">
        <v>12</v>
      </c>
      <c r="H190" s="40">
        <v>1937</v>
      </c>
      <c r="I190" s="40">
        <f t="shared" si="4"/>
        <v>74</v>
      </c>
      <c r="J190" s="76">
        <v>81715874</v>
      </c>
      <c r="K190" s="1"/>
      <c r="L190" s="1"/>
      <c r="M190" s="1"/>
      <c r="N190" s="45"/>
      <c r="O190" s="45"/>
      <c r="P190" s="45"/>
      <c r="Q190" s="45"/>
      <c r="R190" s="45"/>
      <c r="S190" s="45"/>
      <c r="T190" s="15"/>
      <c r="U190" s="1"/>
    </row>
    <row r="191" spans="1:21" ht="15">
      <c r="A191" s="5">
        <f t="shared" si="5"/>
        <v>182</v>
      </c>
      <c r="B191" s="38" t="s">
        <v>344</v>
      </c>
      <c r="C191" s="40">
        <v>19</v>
      </c>
      <c r="D191" s="40">
        <v>12</v>
      </c>
      <c r="E191" s="60">
        <v>1968</v>
      </c>
      <c r="F191" s="40">
        <v>12</v>
      </c>
      <c r="G191" s="40">
        <v>9</v>
      </c>
      <c r="H191" s="40">
        <v>1953</v>
      </c>
      <c r="I191" s="40">
        <f t="shared" si="4"/>
        <v>58</v>
      </c>
      <c r="J191" s="76">
        <v>81716011</v>
      </c>
      <c r="K191" s="1"/>
      <c r="L191" s="1"/>
      <c r="M191" s="1"/>
      <c r="N191" s="45"/>
      <c r="O191" s="45"/>
      <c r="P191" s="45"/>
      <c r="Q191" s="45"/>
      <c r="R191" s="45"/>
      <c r="S191" s="45"/>
      <c r="T191" s="15"/>
      <c r="U191" s="1"/>
    </row>
    <row r="192" spans="1:21" ht="15">
      <c r="A192" s="5">
        <f t="shared" si="5"/>
        <v>183</v>
      </c>
      <c r="B192" s="38" t="s">
        <v>345</v>
      </c>
      <c r="C192" s="40">
        <v>28</v>
      </c>
      <c r="D192" s="40">
        <v>7</v>
      </c>
      <c r="E192" s="60">
        <v>1963</v>
      </c>
      <c r="F192" s="40">
        <v>18</v>
      </c>
      <c r="G192" s="40">
        <v>2</v>
      </c>
      <c r="H192" s="40">
        <v>1962</v>
      </c>
      <c r="I192" s="40">
        <f t="shared" si="4"/>
        <v>49</v>
      </c>
      <c r="J192" s="76">
        <v>19459349</v>
      </c>
      <c r="K192" s="1"/>
      <c r="L192" s="1"/>
      <c r="M192" s="1"/>
      <c r="N192" s="45"/>
      <c r="O192" s="45"/>
      <c r="P192" s="45"/>
      <c r="Q192" s="45"/>
      <c r="R192" s="45"/>
      <c r="S192" s="45"/>
      <c r="T192" s="15"/>
      <c r="U192" s="1"/>
    </row>
    <row r="193" spans="1:21" ht="15">
      <c r="A193" s="5">
        <f t="shared" si="5"/>
        <v>184</v>
      </c>
      <c r="B193" s="38" t="s">
        <v>346</v>
      </c>
      <c r="C193" s="40">
        <v>22</v>
      </c>
      <c r="D193" s="40">
        <v>7</v>
      </c>
      <c r="E193" s="60">
        <v>1948</v>
      </c>
      <c r="F193" s="48">
        <v>20</v>
      </c>
      <c r="G193" s="48">
        <v>2</v>
      </c>
      <c r="H193" s="48">
        <v>1962</v>
      </c>
      <c r="I193" s="40">
        <f t="shared" si="4"/>
        <v>49</v>
      </c>
      <c r="J193" s="99">
        <v>2976218</v>
      </c>
      <c r="K193" s="1"/>
      <c r="L193" s="1"/>
      <c r="M193" s="1"/>
      <c r="N193" s="45"/>
      <c r="O193" s="45"/>
      <c r="P193" s="45"/>
      <c r="Q193" s="45"/>
      <c r="R193" s="45"/>
      <c r="S193" s="45"/>
      <c r="T193" s="15"/>
      <c r="U193" s="1"/>
    </row>
    <row r="194" spans="1:21" ht="15">
      <c r="A194" s="5">
        <f t="shared" si="5"/>
        <v>185</v>
      </c>
      <c r="B194" s="38" t="s">
        <v>347</v>
      </c>
      <c r="C194" s="40">
        <v>13</v>
      </c>
      <c r="D194" s="40">
        <v>12</v>
      </c>
      <c r="E194" s="60">
        <v>1970</v>
      </c>
      <c r="F194" s="40">
        <v>19</v>
      </c>
      <c r="G194" s="40">
        <v>12</v>
      </c>
      <c r="H194" s="40">
        <v>1968</v>
      </c>
      <c r="I194" s="40">
        <f t="shared" si="4"/>
        <v>43</v>
      </c>
      <c r="J194" s="76">
        <v>81716017</v>
      </c>
      <c r="K194" s="1"/>
      <c r="L194" s="1"/>
      <c r="M194" s="1"/>
      <c r="N194" s="45"/>
      <c r="O194" s="45"/>
      <c r="P194" s="45"/>
      <c r="Q194" s="45"/>
      <c r="R194" s="45"/>
      <c r="S194" s="45"/>
      <c r="T194" s="15"/>
      <c r="U194" s="1"/>
    </row>
    <row r="195" spans="1:21" ht="15">
      <c r="A195" s="5">
        <f t="shared" si="5"/>
        <v>186</v>
      </c>
      <c r="B195" s="38" t="s">
        <v>551</v>
      </c>
      <c r="C195" s="40">
        <v>25</v>
      </c>
      <c r="D195" s="40">
        <v>4</v>
      </c>
      <c r="E195" s="60">
        <v>1959</v>
      </c>
      <c r="F195" s="40">
        <v>28</v>
      </c>
      <c r="G195" s="40">
        <v>2</v>
      </c>
      <c r="H195" s="40">
        <v>1970</v>
      </c>
      <c r="I195" s="40">
        <f t="shared" si="4"/>
        <v>41</v>
      </c>
      <c r="J195" s="76">
        <v>80278157</v>
      </c>
      <c r="K195" s="1"/>
      <c r="L195" s="1"/>
      <c r="M195" s="1"/>
      <c r="N195" s="45"/>
      <c r="O195" s="45"/>
      <c r="P195" s="45"/>
      <c r="Q195" s="45"/>
      <c r="R195" s="45"/>
      <c r="S195" s="45"/>
      <c r="T195" s="15"/>
      <c r="U195" s="1"/>
    </row>
    <row r="196" spans="1:21" ht="15">
      <c r="A196" s="5">
        <f t="shared" si="5"/>
        <v>187</v>
      </c>
      <c r="B196" s="38" t="s">
        <v>348</v>
      </c>
      <c r="C196" s="40">
        <v>23</v>
      </c>
      <c r="D196" s="40">
        <v>12</v>
      </c>
      <c r="E196" s="60">
        <v>1963</v>
      </c>
      <c r="F196" s="40">
        <v>28</v>
      </c>
      <c r="G196" s="40">
        <v>7</v>
      </c>
      <c r="H196" s="40">
        <v>1963</v>
      </c>
      <c r="I196" s="40">
        <f t="shared" si="4"/>
        <v>48</v>
      </c>
      <c r="J196" s="76">
        <v>79183416</v>
      </c>
      <c r="K196" s="1"/>
      <c r="L196" s="1"/>
      <c r="M196" s="1"/>
      <c r="N196" s="45"/>
      <c r="O196" s="45"/>
      <c r="P196" s="45"/>
      <c r="Q196" s="45"/>
      <c r="R196" s="45"/>
      <c r="S196" s="45"/>
      <c r="T196" s="15"/>
      <c r="U196" s="1"/>
    </row>
    <row r="197" spans="1:21" ht="15">
      <c r="A197" s="5">
        <f t="shared" si="5"/>
        <v>188</v>
      </c>
      <c r="B197" s="38" t="s">
        <v>349</v>
      </c>
      <c r="C197" s="40">
        <v>26</v>
      </c>
      <c r="D197" s="40">
        <v>3</v>
      </c>
      <c r="E197" s="60">
        <v>1948</v>
      </c>
      <c r="F197" s="40">
        <v>10</v>
      </c>
      <c r="G197" s="40">
        <v>5</v>
      </c>
      <c r="H197" s="40">
        <v>1989</v>
      </c>
      <c r="I197" s="40">
        <f t="shared" si="4"/>
        <v>22</v>
      </c>
      <c r="J197" s="76">
        <v>1073684997</v>
      </c>
      <c r="K197" s="1"/>
      <c r="L197" s="1"/>
      <c r="M197" s="1"/>
      <c r="N197" s="45"/>
      <c r="O197" s="45"/>
      <c r="P197" s="45"/>
      <c r="Q197" s="45"/>
      <c r="R197" s="45"/>
      <c r="S197" s="45"/>
      <c r="T197" s="15"/>
      <c r="U197" s="1"/>
    </row>
    <row r="198" spans="1:21" ht="15">
      <c r="A198" s="5">
        <f t="shared" si="5"/>
        <v>189</v>
      </c>
      <c r="B198" s="38" t="s">
        <v>350</v>
      </c>
      <c r="C198" s="40">
        <v>26</v>
      </c>
      <c r="D198" s="40">
        <v>6</v>
      </c>
      <c r="E198" s="60">
        <v>1966</v>
      </c>
      <c r="F198" s="40">
        <v>5</v>
      </c>
      <c r="G198" s="40">
        <v>6</v>
      </c>
      <c r="H198" s="40">
        <v>1983</v>
      </c>
      <c r="I198" s="40">
        <f t="shared" si="4"/>
        <v>28</v>
      </c>
      <c r="J198" s="76">
        <v>80253161</v>
      </c>
      <c r="K198" s="1"/>
      <c r="L198" s="1"/>
      <c r="M198" s="1"/>
      <c r="N198" s="45"/>
      <c r="O198" s="45"/>
      <c r="P198" s="45"/>
      <c r="Q198" s="45"/>
      <c r="R198" s="45"/>
      <c r="S198" s="45"/>
      <c r="T198" s="15"/>
      <c r="U198" s="1"/>
    </row>
    <row r="199" spans="1:21" ht="15">
      <c r="A199" s="5">
        <f t="shared" si="5"/>
        <v>190</v>
      </c>
      <c r="B199" s="38" t="s">
        <v>351</v>
      </c>
      <c r="C199" s="40">
        <v>20</v>
      </c>
      <c r="D199" s="40">
        <v>11</v>
      </c>
      <c r="E199" s="60">
        <v>1969</v>
      </c>
      <c r="F199" s="40">
        <v>22</v>
      </c>
      <c r="G199" s="40">
        <v>7</v>
      </c>
      <c r="H199" s="40">
        <v>1948</v>
      </c>
      <c r="I199" s="40">
        <f t="shared" si="4"/>
        <v>63</v>
      </c>
      <c r="J199" s="76">
        <v>79183911</v>
      </c>
      <c r="K199" s="1"/>
      <c r="L199" s="1"/>
      <c r="M199" s="1"/>
      <c r="N199" s="45"/>
      <c r="O199" s="45"/>
      <c r="P199" s="45"/>
      <c r="Q199" s="45"/>
      <c r="R199" s="45"/>
      <c r="S199" s="45"/>
      <c r="T199" s="15"/>
      <c r="U199" s="1"/>
    </row>
    <row r="200" spans="1:21" ht="15">
      <c r="A200" s="5">
        <f t="shared" si="5"/>
        <v>191</v>
      </c>
      <c r="B200" s="38" t="s">
        <v>352</v>
      </c>
      <c r="C200" s="40">
        <v>14</v>
      </c>
      <c r="D200" s="40">
        <v>7</v>
      </c>
      <c r="E200" s="60">
        <v>1970</v>
      </c>
      <c r="F200" s="40">
        <v>13</v>
      </c>
      <c r="G200" s="40">
        <v>12</v>
      </c>
      <c r="H200" s="40">
        <v>1970</v>
      </c>
      <c r="I200" s="40">
        <f aca="true" t="shared" si="6" ref="I200:I259">2011-H200</f>
        <v>41</v>
      </c>
      <c r="J200" s="76">
        <v>31333188</v>
      </c>
      <c r="K200" s="1"/>
      <c r="L200" s="1"/>
      <c r="M200" s="1"/>
      <c r="N200" s="45"/>
      <c r="O200" s="45"/>
      <c r="P200" s="45"/>
      <c r="Q200" s="45"/>
      <c r="R200" s="45"/>
      <c r="S200" s="45"/>
      <c r="T200" s="15"/>
      <c r="U200" s="1"/>
    </row>
    <row r="201" spans="1:21" ht="15">
      <c r="A201" s="5">
        <f t="shared" si="5"/>
        <v>192</v>
      </c>
      <c r="B201" s="38" t="s">
        <v>353</v>
      </c>
      <c r="C201" s="40">
        <v>27</v>
      </c>
      <c r="D201" s="40">
        <v>8</v>
      </c>
      <c r="E201" s="60">
        <v>1954</v>
      </c>
      <c r="F201" s="40">
        <v>25</v>
      </c>
      <c r="G201" s="40">
        <v>4</v>
      </c>
      <c r="H201" s="40">
        <v>1959</v>
      </c>
      <c r="I201" s="40">
        <f t="shared" si="6"/>
        <v>52</v>
      </c>
      <c r="J201" s="76">
        <v>94427446</v>
      </c>
      <c r="K201" s="1"/>
      <c r="L201" s="1"/>
      <c r="M201" s="1"/>
      <c r="N201" s="45"/>
      <c r="O201" s="45"/>
      <c r="P201" s="45"/>
      <c r="Q201" s="45"/>
      <c r="R201" s="45"/>
      <c r="S201" s="45"/>
      <c r="T201" s="15"/>
      <c r="U201" s="1"/>
    </row>
    <row r="202" spans="1:21" ht="15">
      <c r="A202" s="5">
        <f aca="true" t="shared" si="7" ref="A202:A260">A201+1</f>
        <v>193</v>
      </c>
      <c r="B202" s="38" t="s">
        <v>354</v>
      </c>
      <c r="C202" s="40">
        <v>23</v>
      </c>
      <c r="D202" s="40">
        <v>5</v>
      </c>
      <c r="E202" s="60">
        <v>1970</v>
      </c>
      <c r="F202" s="40">
        <v>23</v>
      </c>
      <c r="G202" s="40">
        <v>12</v>
      </c>
      <c r="H202" s="40">
        <v>1963</v>
      </c>
      <c r="I202" s="40">
        <f t="shared" si="6"/>
        <v>48</v>
      </c>
      <c r="J202" s="76">
        <v>16943410</v>
      </c>
      <c r="K202" s="1"/>
      <c r="L202" s="1"/>
      <c r="M202" s="1"/>
      <c r="N202" s="45"/>
      <c r="O202" s="45"/>
      <c r="P202" s="45"/>
      <c r="Q202" s="45"/>
      <c r="R202" s="45"/>
      <c r="S202" s="45"/>
      <c r="T202" s="15"/>
      <c r="U202" s="1"/>
    </row>
    <row r="203" spans="1:21" ht="15">
      <c r="A203" s="5">
        <f t="shared" si="7"/>
        <v>194</v>
      </c>
      <c r="B203" s="38" t="s">
        <v>355</v>
      </c>
      <c r="C203" s="40">
        <v>7</v>
      </c>
      <c r="D203" s="40">
        <v>4</v>
      </c>
      <c r="E203" s="60">
        <v>1966</v>
      </c>
      <c r="F203" s="40">
        <v>26</v>
      </c>
      <c r="G203" s="40">
        <v>3</v>
      </c>
      <c r="H203" s="40">
        <v>1948</v>
      </c>
      <c r="I203" s="40">
        <f t="shared" si="6"/>
        <v>63</v>
      </c>
      <c r="J203" s="76">
        <v>1071162544</v>
      </c>
      <c r="K203" s="1"/>
      <c r="L203" s="1"/>
      <c r="M203" s="1"/>
      <c r="N203" s="45"/>
      <c r="O203" s="45"/>
      <c r="P203" s="45"/>
      <c r="Q203" s="45"/>
      <c r="R203" s="45"/>
      <c r="S203" s="45"/>
      <c r="T203" s="15"/>
      <c r="U203" s="1"/>
    </row>
    <row r="204" spans="1:21" ht="15">
      <c r="A204" s="5">
        <f t="shared" si="7"/>
        <v>195</v>
      </c>
      <c r="B204" s="38" t="s">
        <v>356</v>
      </c>
      <c r="C204" s="40">
        <v>17</v>
      </c>
      <c r="D204" s="40">
        <v>10</v>
      </c>
      <c r="E204" s="60">
        <v>1937</v>
      </c>
      <c r="F204" s="40">
        <v>26</v>
      </c>
      <c r="G204" s="40">
        <v>6</v>
      </c>
      <c r="H204" s="40">
        <v>1966</v>
      </c>
      <c r="I204" s="40">
        <f t="shared" si="6"/>
        <v>45</v>
      </c>
      <c r="J204" s="76">
        <v>94427443</v>
      </c>
      <c r="K204" s="1"/>
      <c r="L204" s="1"/>
      <c r="M204" s="1"/>
      <c r="N204" s="45"/>
      <c r="O204" s="45"/>
      <c r="P204" s="45"/>
      <c r="Q204" s="45"/>
      <c r="R204" s="45"/>
      <c r="S204" s="45"/>
      <c r="T204" s="15"/>
      <c r="U204" s="1"/>
    </row>
    <row r="205" spans="1:21" ht="15">
      <c r="A205" s="5">
        <f t="shared" si="7"/>
        <v>196</v>
      </c>
      <c r="B205" s="38" t="s">
        <v>357</v>
      </c>
      <c r="C205" s="43">
        <v>8</v>
      </c>
      <c r="D205" s="43">
        <v>10</v>
      </c>
      <c r="E205" s="61">
        <v>1947</v>
      </c>
      <c r="F205" s="40">
        <v>20</v>
      </c>
      <c r="G205" s="40">
        <v>11</v>
      </c>
      <c r="H205" s="40">
        <v>1969</v>
      </c>
      <c r="I205" s="40">
        <f t="shared" si="6"/>
        <v>42</v>
      </c>
      <c r="J205" s="76">
        <v>94427444</v>
      </c>
      <c r="K205" s="1"/>
      <c r="L205" s="1"/>
      <c r="M205" s="1"/>
      <c r="N205" s="45"/>
      <c r="O205" s="45"/>
      <c r="P205" s="45"/>
      <c r="Q205" s="45"/>
      <c r="R205" s="45"/>
      <c r="S205" s="45"/>
      <c r="T205" s="15"/>
      <c r="U205" s="1"/>
    </row>
    <row r="206" spans="1:21" ht="15">
      <c r="A206" s="5">
        <f t="shared" si="7"/>
        <v>197</v>
      </c>
      <c r="B206" s="38" t="s">
        <v>569</v>
      </c>
      <c r="C206" s="43"/>
      <c r="D206" s="43"/>
      <c r="E206" s="61"/>
      <c r="F206" s="40"/>
      <c r="G206" s="40"/>
      <c r="H206" s="40"/>
      <c r="I206" s="40">
        <v>71</v>
      </c>
      <c r="J206" s="76">
        <v>1070386261</v>
      </c>
      <c r="K206" s="1"/>
      <c r="L206" s="1"/>
      <c r="M206" s="1"/>
      <c r="N206" s="45"/>
      <c r="O206" s="45"/>
      <c r="P206" s="45"/>
      <c r="Q206" s="45"/>
      <c r="R206" s="45"/>
      <c r="S206" s="45"/>
      <c r="T206" s="15"/>
      <c r="U206" s="1"/>
    </row>
    <row r="207" spans="1:21" ht="15">
      <c r="A207" s="5">
        <f t="shared" si="7"/>
        <v>198</v>
      </c>
      <c r="B207" s="38" t="s">
        <v>358</v>
      </c>
      <c r="C207" s="40">
        <v>9</v>
      </c>
      <c r="D207" s="40">
        <v>3</v>
      </c>
      <c r="E207" s="60">
        <v>1951</v>
      </c>
      <c r="F207" s="40">
        <v>14</v>
      </c>
      <c r="G207" s="40">
        <v>7</v>
      </c>
      <c r="H207" s="40">
        <v>1970</v>
      </c>
      <c r="I207" s="40">
        <f t="shared" si="6"/>
        <v>41</v>
      </c>
      <c r="J207" s="76">
        <v>1075624283</v>
      </c>
      <c r="K207" s="1"/>
      <c r="L207" s="1"/>
      <c r="M207" s="1"/>
      <c r="N207" s="45"/>
      <c r="O207" s="45"/>
      <c r="P207" s="45"/>
      <c r="Q207" s="45"/>
      <c r="R207" s="45"/>
      <c r="S207" s="45"/>
      <c r="T207" s="15"/>
      <c r="U207" s="1"/>
    </row>
    <row r="208" spans="1:21" ht="15">
      <c r="A208" s="5">
        <f t="shared" si="7"/>
        <v>199</v>
      </c>
      <c r="B208" s="38" t="s">
        <v>359</v>
      </c>
      <c r="C208" s="40">
        <v>28</v>
      </c>
      <c r="D208" s="40">
        <v>1</v>
      </c>
      <c r="E208" s="60">
        <v>1974</v>
      </c>
      <c r="F208" s="40">
        <v>27</v>
      </c>
      <c r="G208" s="40">
        <v>8</v>
      </c>
      <c r="H208" s="40">
        <v>1954</v>
      </c>
      <c r="I208" s="40">
        <f t="shared" si="6"/>
        <v>57</v>
      </c>
      <c r="J208" s="76">
        <v>19256005</v>
      </c>
      <c r="K208" s="1"/>
      <c r="L208" s="1"/>
      <c r="M208" s="1"/>
      <c r="N208" s="45"/>
      <c r="O208" s="45"/>
      <c r="P208" s="45"/>
      <c r="Q208" s="45"/>
      <c r="R208" s="45"/>
      <c r="S208" s="45"/>
      <c r="T208" s="15"/>
      <c r="U208" s="1"/>
    </row>
    <row r="209" spans="1:21" ht="15">
      <c r="A209" s="5">
        <f t="shared" si="7"/>
        <v>200</v>
      </c>
      <c r="B209" s="38" t="s">
        <v>360</v>
      </c>
      <c r="C209" s="40">
        <v>15</v>
      </c>
      <c r="D209" s="40">
        <v>1</v>
      </c>
      <c r="E209" s="60">
        <v>1971</v>
      </c>
      <c r="F209" s="40">
        <v>23</v>
      </c>
      <c r="G209" s="40">
        <v>5</v>
      </c>
      <c r="H209" s="40">
        <v>1970</v>
      </c>
      <c r="I209" s="40">
        <f t="shared" si="6"/>
        <v>41</v>
      </c>
      <c r="J209" s="76">
        <v>11232954</v>
      </c>
      <c r="K209" s="1"/>
      <c r="L209" s="1"/>
      <c r="M209" s="1"/>
      <c r="N209" s="45"/>
      <c r="O209" s="45"/>
      <c r="P209" s="45"/>
      <c r="Q209" s="45"/>
      <c r="R209" s="45"/>
      <c r="S209" s="45"/>
      <c r="T209" s="15"/>
      <c r="U209" s="1"/>
    </row>
    <row r="210" spans="1:21" ht="15">
      <c r="A210" s="5">
        <f t="shared" si="7"/>
        <v>201</v>
      </c>
      <c r="B210" s="38" t="s">
        <v>361</v>
      </c>
      <c r="C210" s="40">
        <v>24</v>
      </c>
      <c r="D210" s="40">
        <v>10</v>
      </c>
      <c r="E210" s="60">
        <v>1961</v>
      </c>
      <c r="F210" s="40">
        <v>7</v>
      </c>
      <c r="G210" s="40">
        <v>4</v>
      </c>
      <c r="H210" s="40">
        <v>1966</v>
      </c>
      <c r="I210" s="40">
        <f t="shared" si="6"/>
        <v>45</v>
      </c>
      <c r="J210" s="76">
        <v>81715926</v>
      </c>
      <c r="K210" s="1"/>
      <c r="L210" s="1"/>
      <c r="M210" s="1"/>
      <c r="N210" s="45"/>
      <c r="O210" s="45"/>
      <c r="P210" s="45"/>
      <c r="Q210" s="45"/>
      <c r="R210" s="45"/>
      <c r="S210" s="45"/>
      <c r="T210" s="15"/>
      <c r="U210" s="1"/>
    </row>
    <row r="211" spans="1:21" ht="15">
      <c r="A211" s="5">
        <f t="shared" si="7"/>
        <v>202</v>
      </c>
      <c r="B211" s="41" t="s">
        <v>362</v>
      </c>
      <c r="C211" s="40">
        <v>4</v>
      </c>
      <c r="D211" s="40">
        <v>10</v>
      </c>
      <c r="E211" s="60">
        <v>1974</v>
      </c>
      <c r="F211" s="43">
        <v>8</v>
      </c>
      <c r="G211" s="43">
        <v>10</v>
      </c>
      <c r="H211" s="43">
        <v>1947</v>
      </c>
      <c r="I211" s="40">
        <f t="shared" si="6"/>
        <v>64</v>
      </c>
      <c r="J211" s="95">
        <v>3062066</v>
      </c>
      <c r="K211" s="1"/>
      <c r="L211" s="1"/>
      <c r="M211" s="1"/>
      <c r="N211" s="45"/>
      <c r="O211" s="45"/>
      <c r="P211" s="45"/>
      <c r="Q211" s="45"/>
      <c r="R211" s="45"/>
      <c r="S211" s="45"/>
      <c r="T211" s="15"/>
      <c r="U211" s="1"/>
    </row>
    <row r="212" spans="1:21" ht="15">
      <c r="A212" s="5">
        <f t="shared" si="7"/>
        <v>203</v>
      </c>
      <c r="B212" s="38" t="s">
        <v>363</v>
      </c>
      <c r="C212" s="40">
        <v>29</v>
      </c>
      <c r="D212" s="40">
        <v>4</v>
      </c>
      <c r="E212" s="60">
        <v>1969</v>
      </c>
      <c r="F212" s="40">
        <v>9</v>
      </c>
      <c r="G212" s="40">
        <v>3</v>
      </c>
      <c r="H212" s="40">
        <v>1951</v>
      </c>
      <c r="I212" s="40">
        <f t="shared" si="6"/>
        <v>60</v>
      </c>
      <c r="J212" s="76">
        <v>1177471</v>
      </c>
      <c r="K212" s="1"/>
      <c r="L212" s="1"/>
      <c r="M212" s="1"/>
      <c r="N212" s="45"/>
      <c r="O212" s="45"/>
      <c r="P212" s="45"/>
      <c r="Q212" s="45">
        <v>41010</v>
      </c>
      <c r="R212" s="45"/>
      <c r="S212" s="45"/>
      <c r="T212" s="15"/>
      <c r="U212" s="1"/>
    </row>
    <row r="213" spans="1:21" ht="15">
      <c r="A213" s="5">
        <f t="shared" si="7"/>
        <v>204</v>
      </c>
      <c r="B213" s="38" t="s">
        <v>364</v>
      </c>
      <c r="C213" s="40">
        <v>14</v>
      </c>
      <c r="D213" s="40">
        <v>5</v>
      </c>
      <c r="E213" s="60">
        <v>1952</v>
      </c>
      <c r="F213" s="40">
        <v>28</v>
      </c>
      <c r="G213" s="40">
        <v>1</v>
      </c>
      <c r="H213" s="40">
        <v>1974</v>
      </c>
      <c r="I213" s="40">
        <f t="shared" si="6"/>
        <v>37</v>
      </c>
      <c r="J213" s="76">
        <v>79183866</v>
      </c>
      <c r="K213" s="1"/>
      <c r="L213" s="1"/>
      <c r="M213" s="1"/>
      <c r="N213" s="45"/>
      <c r="O213" s="45"/>
      <c r="P213" s="45"/>
      <c r="Q213" s="45"/>
      <c r="R213" s="45"/>
      <c r="S213" s="45"/>
      <c r="T213" s="15"/>
      <c r="U213" s="1"/>
    </row>
    <row r="214" spans="1:21" ht="15">
      <c r="A214" s="5">
        <f t="shared" si="7"/>
        <v>205</v>
      </c>
      <c r="B214" s="38" t="s">
        <v>365</v>
      </c>
      <c r="C214" s="40">
        <v>15</v>
      </c>
      <c r="D214" s="40">
        <v>11</v>
      </c>
      <c r="E214" s="60">
        <v>1945</v>
      </c>
      <c r="F214" s="40">
        <v>15</v>
      </c>
      <c r="G214" s="40">
        <v>1</v>
      </c>
      <c r="H214" s="40">
        <v>1971</v>
      </c>
      <c r="I214" s="40">
        <f t="shared" si="6"/>
        <v>40</v>
      </c>
      <c r="J214" s="76">
        <v>81715998</v>
      </c>
      <c r="K214" s="1"/>
      <c r="L214" s="1"/>
      <c r="M214" s="1"/>
      <c r="N214" s="45"/>
      <c r="O214" s="45"/>
      <c r="P214" s="45"/>
      <c r="Q214" s="45"/>
      <c r="R214" s="45"/>
      <c r="S214" s="45"/>
      <c r="T214" s="15"/>
      <c r="U214" s="1"/>
    </row>
    <row r="215" spans="1:21" ht="15">
      <c r="A215" s="5">
        <f t="shared" si="7"/>
        <v>206</v>
      </c>
      <c r="B215" s="38" t="s">
        <v>366</v>
      </c>
      <c r="C215" s="40">
        <v>21</v>
      </c>
      <c r="D215" s="40">
        <v>4</v>
      </c>
      <c r="E215" s="60">
        <v>1986</v>
      </c>
      <c r="F215" s="40">
        <v>24</v>
      </c>
      <c r="G215" s="40">
        <v>10</v>
      </c>
      <c r="H215" s="40">
        <v>1961</v>
      </c>
      <c r="I215" s="40">
        <f t="shared" si="6"/>
        <v>50</v>
      </c>
      <c r="J215" s="76">
        <v>3003051</v>
      </c>
      <c r="K215" s="1"/>
      <c r="L215" s="1"/>
      <c r="M215" s="1"/>
      <c r="N215" s="45"/>
      <c r="O215" s="45"/>
      <c r="P215" s="45"/>
      <c r="Q215" s="45"/>
      <c r="R215" s="45"/>
      <c r="S215" s="45"/>
      <c r="T215" s="15"/>
      <c r="U215" s="1"/>
    </row>
    <row r="216" spans="1:21" ht="15">
      <c r="A216" s="5">
        <f t="shared" si="7"/>
        <v>207</v>
      </c>
      <c r="B216" s="38" t="s">
        <v>367</v>
      </c>
      <c r="C216" s="40">
        <v>7</v>
      </c>
      <c r="D216" s="40">
        <v>2</v>
      </c>
      <c r="E216" s="60">
        <v>1978</v>
      </c>
      <c r="F216" s="40">
        <v>25</v>
      </c>
      <c r="G216" s="40">
        <v>4</v>
      </c>
      <c r="H216" s="40">
        <v>1972</v>
      </c>
      <c r="I216" s="40">
        <f t="shared" si="6"/>
        <v>39</v>
      </c>
      <c r="J216" s="76">
        <v>81175889</v>
      </c>
      <c r="K216" s="1"/>
      <c r="L216" s="1"/>
      <c r="M216" s="1"/>
      <c r="N216" s="45"/>
      <c r="O216" s="45"/>
      <c r="P216" s="45"/>
      <c r="Q216" s="45"/>
      <c r="R216" s="45"/>
      <c r="S216" s="45"/>
      <c r="T216" s="15"/>
      <c r="U216" s="1"/>
    </row>
    <row r="217" spans="1:21" ht="15">
      <c r="A217" s="5">
        <f t="shared" si="7"/>
        <v>208</v>
      </c>
      <c r="B217" s="38" t="s">
        <v>368</v>
      </c>
      <c r="C217" s="40">
        <v>28</v>
      </c>
      <c r="D217" s="40">
        <v>2</v>
      </c>
      <c r="E217" s="60">
        <v>1980</v>
      </c>
      <c r="F217" s="40">
        <v>4</v>
      </c>
      <c r="G217" s="40">
        <v>10</v>
      </c>
      <c r="H217" s="40">
        <v>1974</v>
      </c>
      <c r="I217" s="40">
        <f t="shared" si="6"/>
        <v>37</v>
      </c>
      <c r="J217" s="76">
        <v>79183325</v>
      </c>
      <c r="K217" s="1"/>
      <c r="L217" s="45"/>
      <c r="M217" s="1"/>
      <c r="N217" s="45"/>
      <c r="O217" s="45"/>
      <c r="P217" s="45"/>
      <c r="Q217" s="45"/>
      <c r="R217" s="45"/>
      <c r="S217" s="45"/>
      <c r="T217" s="15"/>
      <c r="U217" s="1"/>
    </row>
    <row r="218" spans="1:21" ht="15">
      <c r="A218" s="5">
        <f t="shared" si="7"/>
        <v>209</v>
      </c>
      <c r="B218" s="38" t="s">
        <v>369</v>
      </c>
      <c r="C218" s="40">
        <v>4</v>
      </c>
      <c r="D218" s="40">
        <v>9</v>
      </c>
      <c r="E218" s="60">
        <v>1953</v>
      </c>
      <c r="F218" s="40">
        <v>14</v>
      </c>
      <c r="G218" s="40">
        <v>5</v>
      </c>
      <c r="H218" s="40">
        <v>1952</v>
      </c>
      <c r="I218" s="40">
        <f t="shared" si="6"/>
        <v>59</v>
      </c>
      <c r="J218" s="76">
        <v>8001521</v>
      </c>
      <c r="K218" s="1"/>
      <c r="L218" s="1"/>
      <c r="M218" s="1"/>
      <c r="N218" s="45"/>
      <c r="O218" s="45"/>
      <c r="P218" s="45"/>
      <c r="Q218" s="45"/>
      <c r="R218" s="45"/>
      <c r="S218" s="45"/>
      <c r="T218" s="15"/>
      <c r="U218" s="1"/>
    </row>
    <row r="219" spans="1:21" ht="15">
      <c r="A219" s="5">
        <f t="shared" si="7"/>
        <v>210</v>
      </c>
      <c r="B219" s="38" t="s">
        <v>370</v>
      </c>
      <c r="C219" s="40">
        <v>15</v>
      </c>
      <c r="D219" s="40">
        <v>9</v>
      </c>
      <c r="E219" s="60">
        <v>1932</v>
      </c>
      <c r="F219" s="40">
        <v>15</v>
      </c>
      <c r="G219" s="40">
        <v>11</v>
      </c>
      <c r="H219" s="40">
        <v>1945</v>
      </c>
      <c r="I219" s="40">
        <f t="shared" si="6"/>
        <v>66</v>
      </c>
      <c r="J219" s="76">
        <v>81715985</v>
      </c>
      <c r="K219" s="1"/>
      <c r="L219" s="1"/>
      <c r="M219" s="1"/>
      <c r="N219" s="45"/>
      <c r="O219" s="45"/>
      <c r="P219" s="45"/>
      <c r="Q219" s="45"/>
      <c r="R219" s="45"/>
      <c r="S219" s="45"/>
      <c r="T219" s="15"/>
      <c r="U219" s="1"/>
    </row>
    <row r="220" spans="1:21" ht="15">
      <c r="A220" s="5">
        <f t="shared" si="7"/>
        <v>211</v>
      </c>
      <c r="B220" s="38" t="s">
        <v>371</v>
      </c>
      <c r="C220" s="40">
        <v>6</v>
      </c>
      <c r="D220" s="40">
        <v>1</v>
      </c>
      <c r="E220" s="60">
        <v>1945</v>
      </c>
      <c r="F220" s="40">
        <v>21</v>
      </c>
      <c r="G220" s="40">
        <v>4</v>
      </c>
      <c r="H220" s="40">
        <v>1986</v>
      </c>
      <c r="I220" s="40">
        <f t="shared" si="6"/>
        <v>25</v>
      </c>
      <c r="J220" s="76">
        <v>3147177</v>
      </c>
      <c r="K220" s="1"/>
      <c r="L220" s="1"/>
      <c r="M220" s="1"/>
      <c r="N220" s="45"/>
      <c r="O220" s="45"/>
      <c r="P220" s="45"/>
      <c r="Q220" s="72"/>
      <c r="R220" s="45"/>
      <c r="S220" s="45"/>
      <c r="T220" s="15"/>
      <c r="U220" s="1"/>
    </row>
    <row r="221" spans="1:21" ht="15">
      <c r="A221" s="5">
        <f t="shared" si="7"/>
        <v>212</v>
      </c>
      <c r="B221" s="38" t="s">
        <v>372</v>
      </c>
      <c r="C221" s="40">
        <v>7</v>
      </c>
      <c r="D221" s="40">
        <v>2</v>
      </c>
      <c r="E221" s="60">
        <v>1971</v>
      </c>
      <c r="F221" s="40">
        <v>7</v>
      </c>
      <c r="G221" s="40">
        <v>2</v>
      </c>
      <c r="H221" s="40">
        <v>1978</v>
      </c>
      <c r="I221" s="40">
        <f t="shared" si="6"/>
        <v>33</v>
      </c>
      <c r="J221" s="76">
        <v>79183874</v>
      </c>
      <c r="K221" s="1"/>
      <c r="L221" s="1"/>
      <c r="M221" s="1"/>
      <c r="N221" s="45"/>
      <c r="O221" s="45"/>
      <c r="P221" s="45"/>
      <c r="Q221" s="45"/>
      <c r="R221" s="45"/>
      <c r="S221" s="45"/>
      <c r="T221" s="15"/>
      <c r="U221" s="1"/>
    </row>
    <row r="222" spans="1:21" ht="15">
      <c r="A222" s="5">
        <f t="shared" si="7"/>
        <v>213</v>
      </c>
      <c r="B222" s="38" t="s">
        <v>373</v>
      </c>
      <c r="C222" s="40">
        <v>30</v>
      </c>
      <c r="D222" s="40">
        <v>1</v>
      </c>
      <c r="E222" s="60">
        <v>1938</v>
      </c>
      <c r="F222" s="40">
        <v>28</v>
      </c>
      <c r="G222" s="40">
        <v>2</v>
      </c>
      <c r="H222" s="40">
        <v>1980</v>
      </c>
      <c r="I222" s="40">
        <f t="shared" si="6"/>
        <v>31</v>
      </c>
      <c r="J222" s="76">
        <v>80578595</v>
      </c>
      <c r="K222" s="1"/>
      <c r="L222" s="1"/>
      <c r="M222" s="1"/>
      <c r="N222" s="45"/>
      <c r="O222" s="45"/>
      <c r="P222" s="45"/>
      <c r="Q222" s="45">
        <v>41001</v>
      </c>
      <c r="R222" s="45"/>
      <c r="S222" s="45">
        <v>41024</v>
      </c>
      <c r="T222" s="15"/>
      <c r="U222" s="1"/>
    </row>
    <row r="223" spans="1:21" ht="15">
      <c r="A223" s="5">
        <f t="shared" si="7"/>
        <v>214</v>
      </c>
      <c r="B223" s="38" t="s">
        <v>374</v>
      </c>
      <c r="C223" s="40">
        <v>23</v>
      </c>
      <c r="D223" s="40">
        <v>3</v>
      </c>
      <c r="E223" s="60">
        <v>1970</v>
      </c>
      <c r="F223" s="40">
        <v>4</v>
      </c>
      <c r="G223" s="40">
        <v>9</v>
      </c>
      <c r="H223" s="40">
        <v>1953</v>
      </c>
      <c r="I223" s="40">
        <f t="shared" si="6"/>
        <v>58</v>
      </c>
      <c r="J223" s="76">
        <v>81716132</v>
      </c>
      <c r="K223" s="1"/>
      <c r="L223" s="1"/>
      <c r="M223" s="1"/>
      <c r="N223" s="45"/>
      <c r="O223" s="45"/>
      <c r="P223" s="45"/>
      <c r="Q223" s="45"/>
      <c r="R223" s="45"/>
      <c r="S223" s="45"/>
      <c r="T223" s="15"/>
      <c r="U223" s="1"/>
    </row>
    <row r="224" spans="1:21" ht="15">
      <c r="A224" s="5">
        <f t="shared" si="7"/>
        <v>215</v>
      </c>
      <c r="B224" s="38" t="s">
        <v>375</v>
      </c>
      <c r="C224" s="40">
        <v>11</v>
      </c>
      <c r="D224" s="40">
        <v>1</v>
      </c>
      <c r="E224" s="60">
        <v>1987</v>
      </c>
      <c r="F224" s="40">
        <v>6</v>
      </c>
      <c r="G224" s="40">
        <v>1</v>
      </c>
      <c r="H224" s="40">
        <v>1945</v>
      </c>
      <c r="I224" s="40">
        <f t="shared" si="6"/>
        <v>66</v>
      </c>
      <c r="J224" s="76">
        <v>81716045</v>
      </c>
      <c r="K224" s="1"/>
      <c r="L224" s="1"/>
      <c r="M224" s="1"/>
      <c r="N224" s="45"/>
      <c r="O224" s="45"/>
      <c r="P224" s="45"/>
      <c r="Q224" s="45">
        <v>41015</v>
      </c>
      <c r="R224" s="45"/>
      <c r="S224" s="45"/>
      <c r="T224" s="15"/>
      <c r="U224" s="1"/>
    </row>
    <row r="225" spans="1:21" ht="15">
      <c r="A225" s="5">
        <f t="shared" si="7"/>
        <v>216</v>
      </c>
      <c r="B225" s="38" t="s">
        <v>376</v>
      </c>
      <c r="C225" s="40">
        <v>15</v>
      </c>
      <c r="D225" s="40">
        <v>3</v>
      </c>
      <c r="E225" s="60">
        <v>1957</v>
      </c>
      <c r="F225" s="40">
        <v>7</v>
      </c>
      <c r="G225" s="40">
        <v>2</v>
      </c>
      <c r="H225" s="40">
        <v>1971</v>
      </c>
      <c r="I225" s="40">
        <f t="shared" si="6"/>
        <v>40</v>
      </c>
      <c r="J225" s="76">
        <v>3062028</v>
      </c>
      <c r="K225" s="1"/>
      <c r="L225" s="1"/>
      <c r="M225" s="1"/>
      <c r="N225" s="45"/>
      <c r="O225" s="45"/>
      <c r="P225" s="45"/>
      <c r="Q225" s="45"/>
      <c r="R225" s="45"/>
      <c r="S225" s="45"/>
      <c r="T225" s="15"/>
      <c r="U225" s="1"/>
    </row>
    <row r="226" spans="1:21" ht="15">
      <c r="A226" s="5">
        <f t="shared" si="7"/>
        <v>217</v>
      </c>
      <c r="B226" s="38" t="s">
        <v>377</v>
      </c>
      <c r="C226" s="40">
        <v>6</v>
      </c>
      <c r="D226" s="40">
        <v>12</v>
      </c>
      <c r="E226" s="60">
        <v>1975</v>
      </c>
      <c r="F226" s="40">
        <v>30</v>
      </c>
      <c r="G226" s="40">
        <v>1</v>
      </c>
      <c r="H226" s="40">
        <v>1938</v>
      </c>
      <c r="I226" s="40">
        <f t="shared" si="6"/>
        <v>73</v>
      </c>
      <c r="J226" s="76">
        <v>81715861</v>
      </c>
      <c r="K226" s="1"/>
      <c r="L226" s="1"/>
      <c r="M226" s="1"/>
      <c r="N226" s="45"/>
      <c r="O226" s="45"/>
      <c r="P226" s="45"/>
      <c r="Q226" s="45">
        <v>41009</v>
      </c>
      <c r="R226" s="45"/>
      <c r="S226" s="45"/>
      <c r="T226" s="15"/>
      <c r="U226" s="1"/>
    </row>
    <row r="227" spans="1:21" ht="15">
      <c r="A227" s="5">
        <f t="shared" si="7"/>
        <v>218</v>
      </c>
      <c r="B227" s="38" t="s">
        <v>378</v>
      </c>
      <c r="C227" s="40">
        <v>17</v>
      </c>
      <c r="D227" s="40">
        <v>12</v>
      </c>
      <c r="E227" s="60">
        <v>1948</v>
      </c>
      <c r="F227" s="40">
        <v>23</v>
      </c>
      <c r="G227" s="40">
        <v>3</v>
      </c>
      <c r="H227" s="40">
        <v>1970</v>
      </c>
      <c r="I227" s="40">
        <f t="shared" si="6"/>
        <v>41</v>
      </c>
      <c r="J227" s="76">
        <v>81715948</v>
      </c>
      <c r="K227" s="1"/>
      <c r="L227" s="1"/>
      <c r="M227" s="1"/>
      <c r="N227" s="45"/>
      <c r="O227" s="45"/>
      <c r="P227" s="45"/>
      <c r="Q227" s="45"/>
      <c r="R227" s="45"/>
      <c r="S227" s="45"/>
      <c r="T227" s="15"/>
      <c r="U227" s="1"/>
    </row>
    <row r="228" spans="1:21" ht="15">
      <c r="A228" s="5">
        <f t="shared" si="7"/>
        <v>219</v>
      </c>
      <c r="B228" s="38" t="s">
        <v>379</v>
      </c>
      <c r="C228" s="40">
        <v>28</v>
      </c>
      <c r="D228" s="40">
        <v>3</v>
      </c>
      <c r="E228" s="60">
        <v>1965</v>
      </c>
      <c r="F228" s="40">
        <v>8</v>
      </c>
      <c r="G228" s="40">
        <v>4</v>
      </c>
      <c r="H228" s="40">
        <v>1965</v>
      </c>
      <c r="I228" s="40">
        <f t="shared" si="6"/>
        <v>46</v>
      </c>
      <c r="J228" s="76">
        <v>81715929</v>
      </c>
      <c r="K228" s="1"/>
      <c r="L228" s="1"/>
      <c r="M228" s="1"/>
      <c r="N228" s="45"/>
      <c r="O228" s="45"/>
      <c r="P228" s="45"/>
      <c r="Q228" s="45"/>
      <c r="R228" s="45"/>
      <c r="S228" s="45"/>
      <c r="T228" s="15"/>
      <c r="U228" s="1"/>
    </row>
    <row r="229" spans="1:21" ht="15">
      <c r="A229" s="5">
        <f t="shared" si="7"/>
        <v>220</v>
      </c>
      <c r="B229" s="38" t="s">
        <v>380</v>
      </c>
      <c r="C229" s="40">
        <v>2</v>
      </c>
      <c r="D229" s="40">
        <v>9</v>
      </c>
      <c r="E229" s="60">
        <v>1988</v>
      </c>
      <c r="F229" s="40">
        <v>11</v>
      </c>
      <c r="G229" s="40">
        <v>1</v>
      </c>
      <c r="H229" s="40">
        <v>1987</v>
      </c>
      <c r="I229" s="40">
        <f t="shared" si="6"/>
        <v>24</v>
      </c>
      <c r="J229" s="76">
        <v>1068972666</v>
      </c>
      <c r="K229" s="1"/>
      <c r="L229" s="1"/>
      <c r="M229" s="1"/>
      <c r="N229" s="45"/>
      <c r="O229" s="45"/>
      <c r="P229" s="45"/>
      <c r="Q229" s="45"/>
      <c r="R229" s="45"/>
      <c r="S229" s="45"/>
      <c r="T229" s="15"/>
      <c r="U229" s="1"/>
    </row>
    <row r="230" spans="1:21" ht="15">
      <c r="A230" s="5">
        <f t="shared" si="7"/>
        <v>221</v>
      </c>
      <c r="B230" s="38" t="s">
        <v>381</v>
      </c>
      <c r="C230" s="40">
        <v>31</v>
      </c>
      <c r="D230" s="40">
        <v>12</v>
      </c>
      <c r="E230" s="60">
        <v>1924</v>
      </c>
      <c r="F230" s="40">
        <v>15</v>
      </c>
      <c r="G230" s="40">
        <v>3</v>
      </c>
      <c r="H230" s="40">
        <v>1957</v>
      </c>
      <c r="I230" s="40">
        <f t="shared" si="6"/>
        <v>54</v>
      </c>
      <c r="J230" s="76">
        <v>5772862</v>
      </c>
      <c r="K230" s="1"/>
      <c r="L230" s="1"/>
      <c r="M230" s="1"/>
      <c r="N230" s="45"/>
      <c r="O230" s="45"/>
      <c r="P230" s="45"/>
      <c r="Q230" s="45">
        <v>41008</v>
      </c>
      <c r="R230" s="45"/>
      <c r="S230" s="45">
        <v>41019</v>
      </c>
      <c r="T230" s="15"/>
      <c r="U230" s="1"/>
    </row>
    <row r="231" spans="1:21" ht="15">
      <c r="A231" s="5">
        <f t="shared" si="7"/>
        <v>222</v>
      </c>
      <c r="B231" s="38" t="s">
        <v>382</v>
      </c>
      <c r="C231" s="40">
        <v>20</v>
      </c>
      <c r="D231" s="40">
        <v>7</v>
      </c>
      <c r="E231" s="60">
        <v>1973</v>
      </c>
      <c r="F231" s="40">
        <v>17</v>
      </c>
      <c r="G231" s="40">
        <v>12</v>
      </c>
      <c r="H231" s="40">
        <v>1948</v>
      </c>
      <c r="I231" s="40">
        <f t="shared" si="6"/>
        <v>63</v>
      </c>
      <c r="J231" s="76">
        <v>81715979</v>
      </c>
      <c r="K231" s="1"/>
      <c r="L231" s="1"/>
      <c r="M231" s="1"/>
      <c r="N231" s="45"/>
      <c r="O231" s="45"/>
      <c r="P231" s="45"/>
      <c r="Q231" s="45"/>
      <c r="R231" s="45"/>
      <c r="S231" s="45"/>
      <c r="T231" s="15"/>
      <c r="U231" s="1"/>
    </row>
    <row r="232" spans="1:21" ht="15">
      <c r="A232" s="5">
        <f t="shared" si="7"/>
        <v>223</v>
      </c>
      <c r="B232" s="38" t="s">
        <v>383</v>
      </c>
      <c r="C232" s="40">
        <v>3</v>
      </c>
      <c r="D232" s="40">
        <v>12</v>
      </c>
      <c r="E232" s="60">
        <v>1961</v>
      </c>
      <c r="F232" s="40">
        <v>28</v>
      </c>
      <c r="G232" s="40">
        <v>3</v>
      </c>
      <c r="H232" s="40">
        <v>1965</v>
      </c>
      <c r="I232" s="40">
        <f t="shared" si="6"/>
        <v>46</v>
      </c>
      <c r="J232" s="76">
        <v>81715910</v>
      </c>
      <c r="K232" s="1"/>
      <c r="L232" s="1"/>
      <c r="M232" s="1"/>
      <c r="N232" s="45"/>
      <c r="O232" s="45"/>
      <c r="P232" s="45"/>
      <c r="Q232" s="45"/>
      <c r="R232" s="45"/>
      <c r="S232" s="45"/>
      <c r="T232" s="15"/>
      <c r="U232" s="1"/>
    </row>
    <row r="233" spans="1:21" ht="15">
      <c r="A233" s="5">
        <f t="shared" si="7"/>
        <v>224</v>
      </c>
      <c r="B233" s="38" t="s">
        <v>384</v>
      </c>
      <c r="C233" s="40">
        <v>11</v>
      </c>
      <c r="D233" s="40">
        <v>10</v>
      </c>
      <c r="E233" s="60">
        <v>1966</v>
      </c>
      <c r="F233" s="40">
        <v>2</v>
      </c>
      <c r="G233" s="40">
        <v>9</v>
      </c>
      <c r="H233" s="40">
        <v>1988</v>
      </c>
      <c r="I233" s="40">
        <f t="shared" si="6"/>
        <v>23</v>
      </c>
      <c r="J233" s="76">
        <v>1069402583</v>
      </c>
      <c r="K233" s="1"/>
      <c r="L233" s="1"/>
      <c r="M233" s="1"/>
      <c r="N233" s="45"/>
      <c r="O233" s="45"/>
      <c r="P233" s="45"/>
      <c r="Q233" s="45"/>
      <c r="R233" s="45"/>
      <c r="S233" s="45"/>
      <c r="T233" s="15"/>
      <c r="U233" s="1"/>
    </row>
    <row r="234" spans="1:21" ht="15">
      <c r="A234" s="5">
        <f t="shared" si="7"/>
        <v>225</v>
      </c>
      <c r="B234" s="38" t="s">
        <v>385</v>
      </c>
      <c r="C234" s="40">
        <v>6</v>
      </c>
      <c r="D234" s="40">
        <v>1</v>
      </c>
      <c r="E234" s="60">
        <v>1955</v>
      </c>
      <c r="F234" s="40">
        <v>24</v>
      </c>
      <c r="G234" s="40">
        <v>8</v>
      </c>
      <c r="H234" s="40">
        <v>1973</v>
      </c>
      <c r="I234" s="40">
        <f t="shared" si="6"/>
        <v>38</v>
      </c>
      <c r="J234" s="76">
        <v>81715908</v>
      </c>
      <c r="K234" s="1"/>
      <c r="L234" s="1"/>
      <c r="M234" s="1"/>
      <c r="N234" s="45"/>
      <c r="O234" s="45"/>
      <c r="P234" s="45"/>
      <c r="Q234" s="45"/>
      <c r="R234" s="45"/>
      <c r="S234" s="45"/>
      <c r="T234" s="15"/>
      <c r="U234" s="1"/>
    </row>
    <row r="235" spans="1:21" ht="15">
      <c r="A235" s="5">
        <f t="shared" si="7"/>
        <v>226</v>
      </c>
      <c r="B235" s="38" t="s">
        <v>386</v>
      </c>
      <c r="C235" s="40">
        <v>25</v>
      </c>
      <c r="D235" s="40">
        <v>5</v>
      </c>
      <c r="E235" s="60">
        <v>1980</v>
      </c>
      <c r="F235" s="40">
        <v>3</v>
      </c>
      <c r="G235" s="40">
        <v>12</v>
      </c>
      <c r="H235" s="40">
        <v>1961</v>
      </c>
      <c r="I235" s="40">
        <f t="shared" si="6"/>
        <v>50</v>
      </c>
      <c r="J235" s="76">
        <v>6772003</v>
      </c>
      <c r="K235" s="1"/>
      <c r="L235" s="1"/>
      <c r="M235" s="1"/>
      <c r="N235" s="45"/>
      <c r="O235" s="45"/>
      <c r="P235" s="71"/>
      <c r="Q235" s="45">
        <v>41009</v>
      </c>
      <c r="R235" s="45"/>
      <c r="S235" s="45">
        <v>41012</v>
      </c>
      <c r="T235" s="15"/>
      <c r="U235" s="1"/>
    </row>
    <row r="236" spans="1:21" ht="15">
      <c r="A236" s="5">
        <f t="shared" si="7"/>
        <v>227</v>
      </c>
      <c r="B236" s="38" t="s">
        <v>387</v>
      </c>
      <c r="C236" s="40">
        <v>5</v>
      </c>
      <c r="D236" s="40">
        <v>1</v>
      </c>
      <c r="E236" s="60">
        <v>1949</v>
      </c>
      <c r="F236" s="40">
        <v>11</v>
      </c>
      <c r="G236" s="40">
        <v>10</v>
      </c>
      <c r="H236" s="40">
        <v>1966</v>
      </c>
      <c r="I236" s="40">
        <f t="shared" si="6"/>
        <v>45</v>
      </c>
      <c r="J236" s="76">
        <v>6774292</v>
      </c>
      <c r="K236" s="1"/>
      <c r="L236" s="1"/>
      <c r="M236" s="1"/>
      <c r="N236" s="45"/>
      <c r="O236" s="45"/>
      <c r="P236" s="45"/>
      <c r="Q236" s="45">
        <v>41010</v>
      </c>
      <c r="R236" s="45"/>
      <c r="S236" s="45">
        <v>41015</v>
      </c>
      <c r="T236" s="15"/>
      <c r="U236" s="1"/>
    </row>
    <row r="237" spans="1:21" ht="15">
      <c r="A237" s="5">
        <f t="shared" si="7"/>
        <v>228</v>
      </c>
      <c r="B237" s="38" t="s">
        <v>388</v>
      </c>
      <c r="C237" s="40">
        <v>16</v>
      </c>
      <c r="D237" s="40">
        <v>8</v>
      </c>
      <c r="E237" s="60">
        <v>1948</v>
      </c>
      <c r="F237" s="42">
        <v>16</v>
      </c>
      <c r="G237" s="42">
        <v>12</v>
      </c>
      <c r="H237" s="42">
        <v>1972</v>
      </c>
      <c r="I237" s="40">
        <f t="shared" si="6"/>
        <v>39</v>
      </c>
      <c r="J237" s="97">
        <v>81715927</v>
      </c>
      <c r="K237" s="1"/>
      <c r="L237" s="1"/>
      <c r="M237" s="1"/>
      <c r="N237" s="45"/>
      <c r="O237" s="45"/>
      <c r="P237" s="45"/>
      <c r="Q237" s="45"/>
      <c r="R237" s="45"/>
      <c r="S237" s="45"/>
      <c r="T237" s="15"/>
      <c r="U237" s="1"/>
    </row>
    <row r="238" spans="1:21" ht="15">
      <c r="A238" s="5">
        <f t="shared" si="7"/>
        <v>229</v>
      </c>
      <c r="B238" s="38" t="s">
        <v>389</v>
      </c>
      <c r="C238" s="43">
        <v>8</v>
      </c>
      <c r="D238" s="43">
        <v>8</v>
      </c>
      <c r="E238" s="61">
        <v>1938</v>
      </c>
      <c r="F238" s="40">
        <v>6</v>
      </c>
      <c r="G238" s="40">
        <v>1</v>
      </c>
      <c r="H238" s="40">
        <v>1955</v>
      </c>
      <c r="I238" s="40">
        <f t="shared" si="6"/>
        <v>56</v>
      </c>
      <c r="J238" s="76">
        <v>79183924</v>
      </c>
      <c r="K238" s="1"/>
      <c r="L238" s="1"/>
      <c r="M238" s="1"/>
      <c r="N238" s="45"/>
      <c r="O238" s="45"/>
      <c r="P238" s="45"/>
      <c r="Q238" s="45"/>
      <c r="R238" s="45"/>
      <c r="S238" s="45"/>
      <c r="T238" s="15"/>
      <c r="U238" s="1"/>
    </row>
    <row r="239" spans="1:21" ht="15">
      <c r="A239" s="5">
        <f t="shared" si="7"/>
        <v>230</v>
      </c>
      <c r="B239" s="38" t="s">
        <v>390</v>
      </c>
      <c r="C239" s="40">
        <v>16</v>
      </c>
      <c r="D239" s="40">
        <v>12</v>
      </c>
      <c r="E239" s="60">
        <v>1956</v>
      </c>
      <c r="F239" s="40">
        <v>28</v>
      </c>
      <c r="G239" s="40">
        <v>8</v>
      </c>
      <c r="H239" s="40">
        <v>1960</v>
      </c>
      <c r="I239" s="40">
        <f t="shared" si="6"/>
        <v>51</v>
      </c>
      <c r="J239" s="76">
        <v>80310123</v>
      </c>
      <c r="K239" s="1"/>
      <c r="L239" s="1"/>
      <c r="M239" s="1"/>
      <c r="N239" s="45"/>
      <c r="O239" s="45"/>
      <c r="P239" s="45"/>
      <c r="Q239" s="45"/>
      <c r="R239" s="45"/>
      <c r="S239" s="45"/>
      <c r="T239" s="15"/>
      <c r="U239" s="1"/>
    </row>
    <row r="240" spans="1:21" ht="15">
      <c r="A240" s="5">
        <f t="shared" si="7"/>
        <v>231</v>
      </c>
      <c r="B240" s="38" t="s">
        <v>552</v>
      </c>
      <c r="C240" s="40">
        <v>20</v>
      </c>
      <c r="D240" s="40">
        <v>3</v>
      </c>
      <c r="E240" s="60">
        <v>1925</v>
      </c>
      <c r="F240" s="40">
        <v>25</v>
      </c>
      <c r="G240" s="40">
        <v>5</v>
      </c>
      <c r="H240" s="40">
        <v>1980</v>
      </c>
      <c r="I240" s="40">
        <f t="shared" si="6"/>
        <v>31</v>
      </c>
      <c r="J240" s="76">
        <v>81715746</v>
      </c>
      <c r="K240" s="1"/>
      <c r="L240" s="1"/>
      <c r="M240" s="1"/>
      <c r="N240" s="45"/>
      <c r="O240" s="45"/>
      <c r="P240" s="45"/>
      <c r="Q240" s="45"/>
      <c r="R240" s="45"/>
      <c r="S240" s="45"/>
      <c r="T240" s="15"/>
      <c r="U240" s="1"/>
    </row>
    <row r="241" spans="1:21" ht="15">
      <c r="A241" s="5">
        <f t="shared" si="7"/>
        <v>232</v>
      </c>
      <c r="B241" s="38" t="s">
        <v>391</v>
      </c>
      <c r="C241" s="40">
        <v>29</v>
      </c>
      <c r="D241" s="40">
        <v>11</v>
      </c>
      <c r="E241" s="60">
        <v>1962</v>
      </c>
      <c r="F241" s="40">
        <v>5</v>
      </c>
      <c r="G241" s="40">
        <v>1</v>
      </c>
      <c r="H241" s="40">
        <v>1949</v>
      </c>
      <c r="I241" s="40">
        <f t="shared" si="6"/>
        <v>62</v>
      </c>
      <c r="J241" s="76">
        <v>3057167</v>
      </c>
      <c r="K241" s="1"/>
      <c r="L241" s="1"/>
      <c r="M241" s="1"/>
      <c r="N241" s="45"/>
      <c r="O241" s="45"/>
      <c r="P241" s="45"/>
      <c r="Q241" s="45"/>
      <c r="R241" s="45"/>
      <c r="S241" s="45"/>
      <c r="T241" s="15"/>
      <c r="U241" s="1"/>
    </row>
    <row r="242" spans="1:21" ht="15">
      <c r="A242" s="5">
        <f t="shared" si="7"/>
        <v>233</v>
      </c>
      <c r="B242" s="38" t="s">
        <v>392</v>
      </c>
      <c r="C242" s="40">
        <v>18</v>
      </c>
      <c r="D242" s="40">
        <v>5</v>
      </c>
      <c r="E242" s="60">
        <v>1953</v>
      </c>
      <c r="F242" s="40">
        <v>16</v>
      </c>
      <c r="G242" s="40">
        <v>8</v>
      </c>
      <c r="H242" s="40">
        <v>1948</v>
      </c>
      <c r="I242" s="40">
        <f t="shared" si="6"/>
        <v>63</v>
      </c>
      <c r="J242" s="76">
        <v>81716006</v>
      </c>
      <c r="K242" s="1"/>
      <c r="L242" s="1"/>
      <c r="M242" s="1"/>
      <c r="N242" s="45"/>
      <c r="O242" s="45"/>
      <c r="P242" s="45"/>
      <c r="Q242" s="45"/>
      <c r="R242" s="45"/>
      <c r="S242" s="45"/>
      <c r="T242" s="15"/>
      <c r="U242" s="1"/>
    </row>
    <row r="243" spans="1:21" ht="15">
      <c r="A243" s="5">
        <f t="shared" si="7"/>
        <v>234</v>
      </c>
      <c r="B243" s="38" t="s">
        <v>393</v>
      </c>
      <c r="C243" s="40">
        <v>23</v>
      </c>
      <c r="D243" s="40">
        <v>8</v>
      </c>
      <c r="E243" s="60">
        <v>1953</v>
      </c>
      <c r="F243" s="40">
        <v>16</v>
      </c>
      <c r="G243" s="40">
        <v>12</v>
      </c>
      <c r="H243" s="40">
        <v>1956</v>
      </c>
      <c r="I243" s="40">
        <f t="shared" si="6"/>
        <v>55</v>
      </c>
      <c r="J243" s="76">
        <v>79183922</v>
      </c>
      <c r="K243" s="1"/>
      <c r="L243" s="1"/>
      <c r="M243" s="1"/>
      <c r="N243" s="45"/>
      <c r="O243" s="45"/>
      <c r="P243" s="45"/>
      <c r="Q243" s="45"/>
      <c r="R243" s="45"/>
      <c r="S243" s="45"/>
      <c r="T243" s="15"/>
      <c r="U243" s="1"/>
    </row>
    <row r="244" spans="1:21" ht="15">
      <c r="A244" s="5">
        <f t="shared" si="7"/>
        <v>235</v>
      </c>
      <c r="B244" s="38" t="s">
        <v>394</v>
      </c>
      <c r="C244" s="40">
        <v>27</v>
      </c>
      <c r="D244" s="40">
        <v>4</v>
      </c>
      <c r="E244" s="60">
        <v>1961</v>
      </c>
      <c r="F244" s="40">
        <v>20</v>
      </c>
      <c r="G244" s="40">
        <v>3</v>
      </c>
      <c r="H244" s="40">
        <v>1925</v>
      </c>
      <c r="I244" s="40">
        <f t="shared" si="6"/>
        <v>86</v>
      </c>
      <c r="J244" s="76">
        <v>81715791</v>
      </c>
      <c r="K244" s="1"/>
      <c r="L244" s="1"/>
      <c r="M244" s="1"/>
      <c r="N244" s="45"/>
      <c r="O244" s="45"/>
      <c r="P244" s="45"/>
      <c r="Q244" s="45"/>
      <c r="R244" s="45"/>
      <c r="S244" s="45"/>
      <c r="T244" s="15"/>
      <c r="U244" s="1"/>
    </row>
    <row r="245" spans="1:21" ht="15">
      <c r="A245" s="5">
        <f t="shared" si="7"/>
        <v>236</v>
      </c>
      <c r="B245" s="38" t="s">
        <v>395</v>
      </c>
      <c r="C245" s="40">
        <v>2</v>
      </c>
      <c r="D245" s="40">
        <v>12</v>
      </c>
      <c r="E245" s="60">
        <v>1947</v>
      </c>
      <c r="F245" s="40">
        <v>29</v>
      </c>
      <c r="G245" s="40">
        <v>11</v>
      </c>
      <c r="H245" s="40">
        <v>1962</v>
      </c>
      <c r="I245" s="40">
        <f t="shared" si="6"/>
        <v>49</v>
      </c>
      <c r="J245" s="76">
        <v>79001100</v>
      </c>
      <c r="K245" s="1"/>
      <c r="L245" s="1"/>
      <c r="M245" s="1"/>
      <c r="N245" s="45"/>
      <c r="O245" s="45"/>
      <c r="P245" s="45"/>
      <c r="Q245" s="45">
        <v>41008</v>
      </c>
      <c r="R245" s="45"/>
      <c r="S245" s="45"/>
      <c r="T245" s="15"/>
      <c r="U245" s="1"/>
    </row>
    <row r="246" spans="1:21" ht="15">
      <c r="A246" s="5">
        <f t="shared" si="7"/>
        <v>237</v>
      </c>
      <c r="B246" s="38" t="s">
        <v>396</v>
      </c>
      <c r="C246" s="40">
        <v>9</v>
      </c>
      <c r="D246" s="40">
        <v>2</v>
      </c>
      <c r="E246" s="60">
        <v>1975</v>
      </c>
      <c r="F246" s="40">
        <v>18</v>
      </c>
      <c r="G246" s="40">
        <v>5</v>
      </c>
      <c r="H246" s="40">
        <v>1953</v>
      </c>
      <c r="I246" s="40">
        <f t="shared" si="6"/>
        <v>58</v>
      </c>
      <c r="J246" s="76">
        <v>81715984</v>
      </c>
      <c r="K246" s="1"/>
      <c r="L246" s="1"/>
      <c r="M246" s="1"/>
      <c r="N246" s="45"/>
      <c r="O246" s="45"/>
      <c r="P246" s="45"/>
      <c r="Q246" s="45">
        <v>41008</v>
      </c>
      <c r="R246" s="45"/>
      <c r="S246" s="45"/>
      <c r="T246" s="15"/>
      <c r="U246" s="1"/>
    </row>
    <row r="247" spans="1:21" ht="15">
      <c r="A247" s="5">
        <f t="shared" si="7"/>
        <v>238</v>
      </c>
      <c r="B247" s="38" t="s">
        <v>553</v>
      </c>
      <c r="C247" s="48">
        <v>11</v>
      </c>
      <c r="D247" s="48">
        <v>5</v>
      </c>
      <c r="E247" s="59">
        <v>1958</v>
      </c>
      <c r="F247" s="40">
        <v>28</v>
      </c>
      <c r="G247" s="40">
        <v>12</v>
      </c>
      <c r="H247" s="40">
        <v>1970</v>
      </c>
      <c r="I247" s="40">
        <f t="shared" si="6"/>
        <v>41</v>
      </c>
      <c r="J247" s="76">
        <v>79003287</v>
      </c>
      <c r="K247" s="1"/>
      <c r="L247" s="1"/>
      <c r="M247" s="1"/>
      <c r="N247" s="45"/>
      <c r="O247" s="45"/>
      <c r="P247" s="45"/>
      <c r="Q247" s="45"/>
      <c r="R247" s="45"/>
      <c r="S247" s="45"/>
      <c r="T247" s="15"/>
      <c r="U247" s="1"/>
    </row>
    <row r="248" spans="1:21" ht="15">
      <c r="A248" s="5">
        <f t="shared" si="7"/>
        <v>239</v>
      </c>
      <c r="B248" s="38" t="s">
        <v>397</v>
      </c>
      <c r="C248" s="40">
        <v>10</v>
      </c>
      <c r="D248" s="40">
        <v>8</v>
      </c>
      <c r="E248" s="60">
        <v>1962</v>
      </c>
      <c r="F248" s="40">
        <v>17</v>
      </c>
      <c r="G248" s="40">
        <v>5</v>
      </c>
      <c r="H248" s="40">
        <v>1989</v>
      </c>
      <c r="I248" s="40">
        <f t="shared" si="6"/>
        <v>22</v>
      </c>
      <c r="J248" s="76">
        <v>1069175291</v>
      </c>
      <c r="K248" s="1"/>
      <c r="L248" s="1"/>
      <c r="M248" s="1"/>
      <c r="N248" s="45"/>
      <c r="O248" s="45"/>
      <c r="P248" s="45"/>
      <c r="Q248" s="45">
        <v>41024</v>
      </c>
      <c r="R248" s="45"/>
      <c r="S248" s="45">
        <v>41026</v>
      </c>
      <c r="T248" s="15"/>
      <c r="U248" s="1"/>
    </row>
    <row r="249" spans="1:21" ht="15">
      <c r="A249" s="5">
        <f t="shared" si="7"/>
        <v>240</v>
      </c>
      <c r="B249" s="38" t="s">
        <v>398</v>
      </c>
      <c r="C249" s="40">
        <v>28</v>
      </c>
      <c r="D249" s="40">
        <v>2</v>
      </c>
      <c r="E249" s="60">
        <v>1981</v>
      </c>
      <c r="F249" s="40">
        <v>23</v>
      </c>
      <c r="G249" s="40">
        <v>8</v>
      </c>
      <c r="H249" s="40">
        <v>1953</v>
      </c>
      <c r="I249" s="40">
        <f t="shared" si="6"/>
        <v>58</v>
      </c>
      <c r="J249" s="76">
        <v>17307736</v>
      </c>
      <c r="K249" s="1"/>
      <c r="L249" s="1"/>
      <c r="M249" s="1"/>
      <c r="N249" s="45"/>
      <c r="O249" s="45"/>
      <c r="P249" s="45"/>
      <c r="Q249" s="45"/>
      <c r="R249" s="45"/>
      <c r="S249" s="45"/>
      <c r="T249" s="15"/>
      <c r="U249" s="1"/>
    </row>
    <row r="250" spans="1:21" ht="15">
      <c r="A250" s="5">
        <f t="shared" si="7"/>
        <v>241</v>
      </c>
      <c r="B250" s="38" t="s">
        <v>554</v>
      </c>
      <c r="C250" s="40">
        <v>2</v>
      </c>
      <c r="D250" s="40">
        <v>1</v>
      </c>
      <c r="E250" s="60">
        <v>1928</v>
      </c>
      <c r="F250" s="40">
        <v>2</v>
      </c>
      <c r="G250" s="40">
        <v>12</v>
      </c>
      <c r="H250" s="40">
        <v>1992</v>
      </c>
      <c r="I250" s="40">
        <f t="shared" si="6"/>
        <v>19</v>
      </c>
      <c r="J250" s="76">
        <v>1070921272</v>
      </c>
      <c r="K250" s="1"/>
      <c r="L250" s="1"/>
      <c r="M250" s="1"/>
      <c r="N250" s="45"/>
      <c r="O250" s="45"/>
      <c r="P250" s="45"/>
      <c r="Q250" s="45"/>
      <c r="R250" s="45"/>
      <c r="S250" s="45"/>
      <c r="T250" s="15"/>
      <c r="U250" s="1"/>
    </row>
    <row r="251" spans="1:21" ht="15">
      <c r="A251" s="5">
        <f t="shared" si="7"/>
        <v>242</v>
      </c>
      <c r="B251" s="38" t="s">
        <v>555</v>
      </c>
      <c r="C251" s="40">
        <v>3</v>
      </c>
      <c r="D251" s="40">
        <v>10</v>
      </c>
      <c r="E251" s="60">
        <v>1968</v>
      </c>
      <c r="F251" s="40">
        <v>31</v>
      </c>
      <c r="G251" s="40">
        <v>10</v>
      </c>
      <c r="H251" s="40">
        <v>1991</v>
      </c>
      <c r="I251" s="40">
        <f t="shared" si="6"/>
        <v>20</v>
      </c>
      <c r="J251" s="76">
        <v>1070920896</v>
      </c>
      <c r="K251" s="1"/>
      <c r="L251" s="1"/>
      <c r="M251" s="1"/>
      <c r="N251" s="45"/>
      <c r="O251" s="45"/>
      <c r="P251" s="45"/>
      <c r="Q251" s="45"/>
      <c r="R251" s="45"/>
      <c r="S251" s="45"/>
      <c r="T251" s="15"/>
      <c r="U251" s="1"/>
    </row>
    <row r="252" spans="1:21" ht="15">
      <c r="A252" s="5">
        <f t="shared" si="7"/>
        <v>243</v>
      </c>
      <c r="B252" s="38" t="s">
        <v>556</v>
      </c>
      <c r="C252" s="40">
        <v>8</v>
      </c>
      <c r="D252" s="40">
        <v>6</v>
      </c>
      <c r="E252" s="60">
        <v>1976</v>
      </c>
      <c r="F252" s="40">
        <v>29</v>
      </c>
      <c r="G252" s="40">
        <v>6</v>
      </c>
      <c r="H252" s="40">
        <v>1961</v>
      </c>
      <c r="I252" s="40">
        <f t="shared" si="6"/>
        <v>50</v>
      </c>
      <c r="J252" s="76">
        <v>2994909</v>
      </c>
      <c r="K252" s="1"/>
      <c r="L252" s="114"/>
      <c r="M252" s="1"/>
      <c r="N252" s="45"/>
      <c r="O252" s="45"/>
      <c r="P252" s="45"/>
      <c r="Q252" s="45"/>
      <c r="R252" s="45"/>
      <c r="S252" s="45"/>
      <c r="T252" s="15"/>
      <c r="U252" s="1"/>
    </row>
    <row r="253" spans="1:21" ht="15">
      <c r="A253" s="5">
        <f t="shared" si="7"/>
        <v>244</v>
      </c>
      <c r="B253" s="38" t="s">
        <v>399</v>
      </c>
      <c r="C253" s="48">
        <v>15</v>
      </c>
      <c r="D253" s="48">
        <v>12</v>
      </c>
      <c r="E253" s="59">
        <v>1960</v>
      </c>
      <c r="F253" s="40">
        <v>27</v>
      </c>
      <c r="G253" s="40">
        <v>4</v>
      </c>
      <c r="H253" s="40">
        <v>1961</v>
      </c>
      <c r="I253" s="40">
        <f t="shared" si="6"/>
        <v>50</v>
      </c>
      <c r="J253" s="76">
        <v>81715909</v>
      </c>
      <c r="K253" s="1"/>
      <c r="L253" s="1"/>
      <c r="M253" s="1"/>
      <c r="N253" s="45"/>
      <c r="O253" s="45"/>
      <c r="P253" s="45"/>
      <c r="Q253" s="45">
        <v>41029</v>
      </c>
      <c r="R253" s="45"/>
      <c r="S253" s="45"/>
      <c r="T253" s="15"/>
      <c r="U253" s="1"/>
    </row>
    <row r="254" spans="1:21" ht="15">
      <c r="A254" s="5">
        <f t="shared" si="7"/>
        <v>245</v>
      </c>
      <c r="B254" s="38" t="s">
        <v>530</v>
      </c>
      <c r="C254" s="48">
        <v>16</v>
      </c>
      <c r="D254" s="48">
        <v>1</v>
      </c>
      <c r="E254" s="59">
        <v>1978</v>
      </c>
      <c r="F254" s="40">
        <v>19</v>
      </c>
      <c r="G254" s="40">
        <v>12</v>
      </c>
      <c r="H254" s="40">
        <v>1981</v>
      </c>
      <c r="I254" s="40">
        <f t="shared" si="6"/>
        <v>30</v>
      </c>
      <c r="J254" s="76">
        <v>80761501</v>
      </c>
      <c r="K254" s="1"/>
      <c r="L254" s="1"/>
      <c r="M254" s="1"/>
      <c r="N254" s="45"/>
      <c r="O254" s="45"/>
      <c r="P254" s="45"/>
      <c r="Q254" s="45"/>
      <c r="R254" s="45"/>
      <c r="S254" s="45"/>
      <c r="T254" s="15"/>
      <c r="U254" s="1"/>
    </row>
    <row r="255" spans="1:21" ht="15">
      <c r="A255" s="5">
        <f t="shared" si="7"/>
        <v>246</v>
      </c>
      <c r="B255" s="38" t="s">
        <v>400</v>
      </c>
      <c r="C255" s="40">
        <v>14</v>
      </c>
      <c r="D255" s="40">
        <v>10</v>
      </c>
      <c r="E255" s="60">
        <v>1963</v>
      </c>
      <c r="F255" s="40">
        <v>2</v>
      </c>
      <c r="G255" s="40">
        <v>12</v>
      </c>
      <c r="H255" s="40">
        <v>1947</v>
      </c>
      <c r="I255" s="40">
        <f t="shared" si="6"/>
        <v>64</v>
      </c>
      <c r="J255" s="76">
        <v>17124310</v>
      </c>
      <c r="K255" s="1"/>
      <c r="L255" s="1"/>
      <c r="M255" s="1"/>
      <c r="N255" s="45"/>
      <c r="O255" s="45"/>
      <c r="P255" s="45"/>
      <c r="Q255" s="45"/>
      <c r="R255" s="45"/>
      <c r="S255" s="45"/>
      <c r="T255" s="15"/>
      <c r="U255" s="1"/>
    </row>
    <row r="256" spans="1:21" ht="15">
      <c r="A256" s="5">
        <f t="shared" si="7"/>
        <v>247</v>
      </c>
      <c r="B256" s="38" t="s">
        <v>401</v>
      </c>
      <c r="C256" s="40">
        <v>8</v>
      </c>
      <c r="D256" s="40">
        <v>6</v>
      </c>
      <c r="E256" s="60">
        <v>1968</v>
      </c>
      <c r="F256" s="40">
        <v>9</v>
      </c>
      <c r="G256" s="40">
        <v>2</v>
      </c>
      <c r="H256" s="40">
        <v>1975</v>
      </c>
      <c r="I256" s="40">
        <f t="shared" si="6"/>
        <v>36</v>
      </c>
      <c r="J256" s="76">
        <v>81735117</v>
      </c>
      <c r="K256" s="1"/>
      <c r="L256" s="1"/>
      <c r="M256" s="45"/>
      <c r="N256" s="45"/>
      <c r="O256" s="45"/>
      <c r="P256" s="45"/>
      <c r="Q256" s="45">
        <v>41009</v>
      </c>
      <c r="R256" s="45"/>
      <c r="S256" s="45">
        <v>41011</v>
      </c>
      <c r="T256" s="15"/>
      <c r="U256" s="1"/>
    </row>
    <row r="257" spans="1:21" ht="15">
      <c r="A257" s="5">
        <f t="shared" si="7"/>
        <v>248</v>
      </c>
      <c r="B257" s="38" t="s">
        <v>402</v>
      </c>
      <c r="C257" s="40">
        <v>13</v>
      </c>
      <c r="D257" s="40">
        <v>10</v>
      </c>
      <c r="E257" s="60">
        <v>1945</v>
      </c>
      <c r="F257" s="48">
        <v>11</v>
      </c>
      <c r="G257" s="48">
        <v>5</v>
      </c>
      <c r="H257" s="48">
        <v>1958</v>
      </c>
      <c r="I257" s="40">
        <f t="shared" si="6"/>
        <v>53</v>
      </c>
      <c r="J257" s="93">
        <v>3140021</v>
      </c>
      <c r="K257" s="1"/>
      <c r="L257" s="1"/>
      <c r="M257" s="1"/>
      <c r="N257" s="45"/>
      <c r="O257" s="45"/>
      <c r="P257" s="45"/>
      <c r="Q257" s="45">
        <v>41015</v>
      </c>
      <c r="R257" s="45"/>
      <c r="S257" s="45"/>
      <c r="T257" s="15"/>
      <c r="U257" s="1"/>
    </row>
    <row r="258" spans="1:21" ht="15">
      <c r="A258" s="5">
        <f t="shared" si="7"/>
        <v>249</v>
      </c>
      <c r="B258" s="38" t="s">
        <v>403</v>
      </c>
      <c r="C258" s="40">
        <v>7</v>
      </c>
      <c r="D258" s="40">
        <v>9</v>
      </c>
      <c r="E258" s="60">
        <v>1979</v>
      </c>
      <c r="F258" s="40">
        <v>10</v>
      </c>
      <c r="G258" s="40">
        <v>8</v>
      </c>
      <c r="H258" s="40">
        <v>1962</v>
      </c>
      <c r="I258" s="40">
        <f t="shared" si="6"/>
        <v>49</v>
      </c>
      <c r="J258" s="76">
        <v>81715991</v>
      </c>
      <c r="K258" s="1"/>
      <c r="L258" s="1"/>
      <c r="M258" s="1"/>
      <c r="N258" s="45"/>
      <c r="O258" s="45"/>
      <c r="P258" s="45"/>
      <c r="Q258" s="45"/>
      <c r="R258" s="45"/>
      <c r="S258" s="45"/>
      <c r="T258" s="15"/>
      <c r="U258" s="1"/>
    </row>
    <row r="259" spans="1:21" ht="15">
      <c r="A259" s="5">
        <f t="shared" si="7"/>
        <v>250</v>
      </c>
      <c r="B259" s="38" t="s">
        <v>404</v>
      </c>
      <c r="C259" s="40">
        <v>7</v>
      </c>
      <c r="D259" s="40">
        <v>5</v>
      </c>
      <c r="E259" s="60">
        <v>1983</v>
      </c>
      <c r="F259" s="40">
        <v>28</v>
      </c>
      <c r="G259" s="40">
        <v>2</v>
      </c>
      <c r="H259" s="40">
        <v>1981</v>
      </c>
      <c r="I259" s="40">
        <f t="shared" si="6"/>
        <v>30</v>
      </c>
      <c r="J259" s="76">
        <v>79218417</v>
      </c>
      <c r="K259" s="1"/>
      <c r="L259" s="1"/>
      <c r="M259" s="1"/>
      <c r="N259" s="45"/>
      <c r="O259" s="45"/>
      <c r="P259" s="45"/>
      <c r="Q259" s="45">
        <v>41001</v>
      </c>
      <c r="R259" s="45"/>
      <c r="S259" s="45">
        <v>41003</v>
      </c>
      <c r="T259" s="15"/>
      <c r="U259" s="1"/>
    </row>
    <row r="260" spans="1:21" ht="15">
      <c r="A260" s="5">
        <f t="shared" si="7"/>
        <v>251</v>
      </c>
      <c r="B260" s="38" t="s">
        <v>405</v>
      </c>
      <c r="C260" s="40">
        <v>30</v>
      </c>
      <c r="D260" s="40">
        <v>10</v>
      </c>
      <c r="E260" s="60">
        <v>1936</v>
      </c>
      <c r="F260" s="40">
        <v>3</v>
      </c>
      <c r="G260" s="40">
        <v>10</v>
      </c>
      <c r="H260" s="40">
        <v>1968</v>
      </c>
      <c r="I260" s="40">
        <f aca="true" t="shared" si="8" ref="I260:I320">2011-H260</f>
        <v>43</v>
      </c>
      <c r="J260" s="76">
        <v>458426</v>
      </c>
      <c r="K260" s="1"/>
      <c r="L260" s="1"/>
      <c r="M260" s="1"/>
      <c r="N260" s="45"/>
      <c r="O260" s="45"/>
      <c r="P260" s="45"/>
      <c r="Q260" s="45">
        <v>41029</v>
      </c>
      <c r="R260" s="45"/>
      <c r="S260" s="45"/>
      <c r="T260" s="15"/>
      <c r="U260" s="1"/>
    </row>
    <row r="261" spans="1:21" ht="15">
      <c r="A261" s="5">
        <f aca="true" t="shared" si="9" ref="A261:A324">A260+1</f>
        <v>252</v>
      </c>
      <c r="B261" s="38" t="s">
        <v>406</v>
      </c>
      <c r="C261" s="40">
        <v>29</v>
      </c>
      <c r="D261" s="42">
        <v>12</v>
      </c>
      <c r="E261" s="64">
        <v>1984</v>
      </c>
      <c r="F261" s="40">
        <v>8</v>
      </c>
      <c r="G261" s="40">
        <v>6</v>
      </c>
      <c r="H261" s="40">
        <v>1976</v>
      </c>
      <c r="I261" s="40">
        <f t="shared" si="8"/>
        <v>35</v>
      </c>
      <c r="J261" s="76">
        <v>80450818</v>
      </c>
      <c r="K261" s="1"/>
      <c r="L261" s="1"/>
      <c r="M261" s="1"/>
      <c r="N261" s="45"/>
      <c r="O261" s="45"/>
      <c r="P261" s="45"/>
      <c r="Q261" s="45"/>
      <c r="R261" s="45"/>
      <c r="S261" s="45"/>
      <c r="T261" s="15"/>
      <c r="U261" s="1"/>
    </row>
    <row r="262" spans="1:21" ht="15">
      <c r="A262" s="5">
        <f t="shared" si="9"/>
        <v>253</v>
      </c>
      <c r="B262" s="38" t="s">
        <v>407</v>
      </c>
      <c r="C262" s="40">
        <v>28</v>
      </c>
      <c r="D262" s="40">
        <v>4</v>
      </c>
      <c r="E262" s="60">
        <v>1965</v>
      </c>
      <c r="F262" s="48">
        <v>15</v>
      </c>
      <c r="G262" s="48">
        <v>12</v>
      </c>
      <c r="H262" s="48">
        <v>1960</v>
      </c>
      <c r="I262" s="40">
        <f t="shared" si="8"/>
        <v>51</v>
      </c>
      <c r="J262" s="93">
        <v>81716069</v>
      </c>
      <c r="K262" s="1"/>
      <c r="L262" s="1"/>
      <c r="M262" s="1"/>
      <c r="N262" s="45"/>
      <c r="O262" s="45"/>
      <c r="P262" s="45"/>
      <c r="Q262" s="45"/>
      <c r="R262" s="45"/>
      <c r="S262" s="45"/>
      <c r="T262" s="15"/>
      <c r="U262" s="1"/>
    </row>
    <row r="263" spans="1:21" ht="15">
      <c r="A263" s="5">
        <f t="shared" si="9"/>
        <v>254</v>
      </c>
      <c r="B263" s="38" t="s">
        <v>408</v>
      </c>
      <c r="C263" s="40">
        <v>12</v>
      </c>
      <c r="D263" s="40">
        <v>4</v>
      </c>
      <c r="E263" s="60">
        <v>1982</v>
      </c>
      <c r="F263" s="48">
        <v>16</v>
      </c>
      <c r="G263" s="48">
        <v>1</v>
      </c>
      <c r="H263" s="48">
        <v>1978</v>
      </c>
      <c r="I263" s="40">
        <f t="shared" si="8"/>
        <v>33</v>
      </c>
      <c r="J263" s="93">
        <v>80109441</v>
      </c>
      <c r="K263" s="1"/>
      <c r="L263" s="1"/>
      <c r="M263" s="1"/>
      <c r="N263" s="45"/>
      <c r="O263" s="105"/>
      <c r="P263" s="45"/>
      <c r="R263" s="45"/>
      <c r="S263" s="45"/>
      <c r="T263" s="15"/>
      <c r="U263" s="1"/>
    </row>
    <row r="264" spans="1:21" ht="15">
      <c r="A264" s="5">
        <f t="shared" si="9"/>
        <v>255</v>
      </c>
      <c r="B264" s="38" t="s">
        <v>409</v>
      </c>
      <c r="C264" s="40"/>
      <c r="D264" s="40"/>
      <c r="E264" s="60"/>
      <c r="F264" s="40">
        <v>14</v>
      </c>
      <c r="G264" s="40">
        <v>10</v>
      </c>
      <c r="H264" s="40">
        <v>1963</v>
      </c>
      <c r="I264" s="40">
        <f t="shared" si="8"/>
        <v>48</v>
      </c>
      <c r="J264" s="76">
        <v>81715981</v>
      </c>
      <c r="K264" s="1"/>
      <c r="L264" s="1"/>
      <c r="M264" s="45"/>
      <c r="N264" s="45"/>
      <c r="O264" s="45"/>
      <c r="P264" s="45"/>
      <c r="Q264" s="45"/>
      <c r="R264" s="45"/>
      <c r="S264" s="45"/>
      <c r="T264" s="15"/>
      <c r="U264" s="1"/>
    </row>
    <row r="265" spans="1:21" ht="15">
      <c r="A265" s="5">
        <f t="shared" si="9"/>
        <v>256</v>
      </c>
      <c r="B265" s="38" t="s">
        <v>410</v>
      </c>
      <c r="C265" s="40">
        <v>10</v>
      </c>
      <c r="D265" s="40">
        <v>12</v>
      </c>
      <c r="E265" s="60">
        <v>1953</v>
      </c>
      <c r="F265" s="40">
        <v>8</v>
      </c>
      <c r="G265" s="40">
        <v>6</v>
      </c>
      <c r="H265" s="40">
        <v>1968</v>
      </c>
      <c r="I265" s="40">
        <f t="shared" si="8"/>
        <v>43</v>
      </c>
      <c r="J265" s="76">
        <v>81715964</v>
      </c>
      <c r="K265" s="1"/>
      <c r="L265" s="1"/>
      <c r="M265" s="1"/>
      <c r="N265" s="45"/>
      <c r="O265" s="45"/>
      <c r="P265" s="45"/>
      <c r="Q265" s="45"/>
      <c r="R265" s="45"/>
      <c r="S265" s="45"/>
      <c r="T265" s="15"/>
      <c r="U265" s="1"/>
    </row>
    <row r="266" spans="1:21" ht="15">
      <c r="A266" s="5">
        <f t="shared" si="9"/>
        <v>257</v>
      </c>
      <c r="B266" s="38" t="s">
        <v>509</v>
      </c>
      <c r="C266" s="43">
        <v>14</v>
      </c>
      <c r="D266" s="43">
        <v>4</v>
      </c>
      <c r="E266" s="61">
        <v>1980</v>
      </c>
      <c r="F266" s="40">
        <v>18</v>
      </c>
      <c r="G266" s="40">
        <v>2</v>
      </c>
      <c r="H266" s="40">
        <v>1977</v>
      </c>
      <c r="I266" s="40">
        <f t="shared" si="8"/>
        <v>34</v>
      </c>
      <c r="J266" s="76">
        <v>1069128465</v>
      </c>
      <c r="K266" s="1"/>
      <c r="L266" s="1"/>
      <c r="M266" s="1"/>
      <c r="N266" s="45"/>
      <c r="O266" s="45"/>
      <c r="P266" s="45"/>
      <c r="Q266" s="45"/>
      <c r="R266" s="45"/>
      <c r="S266" s="45"/>
      <c r="T266" s="15"/>
      <c r="U266" s="1"/>
    </row>
    <row r="267" spans="1:21" ht="15">
      <c r="A267" s="5">
        <f t="shared" si="9"/>
        <v>258</v>
      </c>
      <c r="B267" s="38" t="s">
        <v>411</v>
      </c>
      <c r="C267" s="40">
        <v>3</v>
      </c>
      <c r="D267" s="40">
        <v>3</v>
      </c>
      <c r="E267" s="60">
        <v>1943</v>
      </c>
      <c r="F267" s="40">
        <v>7</v>
      </c>
      <c r="G267" s="40">
        <v>9</v>
      </c>
      <c r="H267" s="40">
        <v>1979</v>
      </c>
      <c r="I267" s="40">
        <f t="shared" si="8"/>
        <v>32</v>
      </c>
      <c r="J267" s="76">
        <v>79170893</v>
      </c>
      <c r="K267" s="1"/>
      <c r="L267" s="1"/>
      <c r="M267" s="1"/>
      <c r="N267" s="45"/>
      <c r="O267" s="45"/>
      <c r="P267" s="45"/>
      <c r="Q267" s="45">
        <v>41008</v>
      </c>
      <c r="R267" s="45"/>
      <c r="S267" s="45">
        <v>41022</v>
      </c>
      <c r="T267" s="15"/>
      <c r="U267" s="1"/>
    </row>
    <row r="268" spans="1:21" ht="15">
      <c r="A268" s="5">
        <f t="shared" si="9"/>
        <v>259</v>
      </c>
      <c r="B268" s="38" t="s">
        <v>412</v>
      </c>
      <c r="C268" s="40">
        <v>2</v>
      </c>
      <c r="D268" s="40">
        <v>12</v>
      </c>
      <c r="E268" s="60">
        <v>1945</v>
      </c>
      <c r="F268" s="40">
        <v>7</v>
      </c>
      <c r="G268" s="40">
        <v>5</v>
      </c>
      <c r="H268" s="40">
        <v>1983</v>
      </c>
      <c r="I268" s="40">
        <f t="shared" si="8"/>
        <v>28</v>
      </c>
      <c r="J268" s="76">
        <v>79170895</v>
      </c>
      <c r="K268" s="1"/>
      <c r="L268" s="1"/>
      <c r="M268" s="1"/>
      <c r="N268" s="45"/>
      <c r="O268" s="45"/>
      <c r="P268" s="45"/>
      <c r="Q268" s="45">
        <v>41012</v>
      </c>
      <c r="R268" s="45"/>
      <c r="S268" s="45"/>
      <c r="T268" s="15"/>
      <c r="U268" s="1"/>
    </row>
    <row r="269" spans="1:21" ht="15">
      <c r="A269" s="5">
        <f t="shared" si="9"/>
        <v>260</v>
      </c>
      <c r="B269" s="38" t="s">
        <v>413</v>
      </c>
      <c r="C269" s="40">
        <v>28</v>
      </c>
      <c r="D269" s="40">
        <v>6</v>
      </c>
      <c r="E269" s="60">
        <v>1929</v>
      </c>
      <c r="F269" s="40">
        <v>30</v>
      </c>
      <c r="G269" s="40">
        <v>10</v>
      </c>
      <c r="H269" s="40">
        <v>1936</v>
      </c>
      <c r="I269" s="40">
        <f t="shared" si="8"/>
        <v>75</v>
      </c>
      <c r="J269" s="76">
        <v>81715792</v>
      </c>
      <c r="K269" s="1"/>
      <c r="L269" s="1"/>
      <c r="M269" s="1"/>
      <c r="N269" s="45"/>
      <c r="O269" s="45"/>
      <c r="P269" s="45"/>
      <c r="Q269" s="45"/>
      <c r="R269" s="45"/>
      <c r="S269" s="45"/>
      <c r="T269" s="15"/>
      <c r="U269" s="1"/>
    </row>
    <row r="270" spans="1:21" ht="15">
      <c r="A270" s="5">
        <f t="shared" si="9"/>
        <v>261</v>
      </c>
      <c r="B270" s="38" t="s">
        <v>414</v>
      </c>
      <c r="C270" s="40">
        <v>27</v>
      </c>
      <c r="D270" s="40">
        <v>7</v>
      </c>
      <c r="E270" s="60">
        <v>1978</v>
      </c>
      <c r="F270" s="40">
        <v>29</v>
      </c>
      <c r="G270" s="42">
        <v>12</v>
      </c>
      <c r="H270" s="42">
        <v>1984</v>
      </c>
      <c r="I270" s="40">
        <f t="shared" si="8"/>
        <v>27</v>
      </c>
      <c r="J270" s="76">
        <v>1072643535</v>
      </c>
      <c r="K270" s="1"/>
      <c r="L270" s="1"/>
      <c r="M270" s="1"/>
      <c r="N270" s="45"/>
      <c r="O270" s="45"/>
      <c r="P270" s="45"/>
      <c r="Q270" s="45"/>
      <c r="R270" s="45"/>
      <c r="S270" s="45"/>
      <c r="T270" s="15"/>
      <c r="U270" s="1"/>
    </row>
    <row r="271" spans="1:21" ht="15">
      <c r="A271" s="5">
        <f t="shared" si="9"/>
        <v>262</v>
      </c>
      <c r="B271" s="38" t="s">
        <v>415</v>
      </c>
      <c r="C271" s="40">
        <v>18</v>
      </c>
      <c r="D271" s="40">
        <v>7</v>
      </c>
      <c r="E271" s="60">
        <v>1964</v>
      </c>
      <c r="F271" s="40">
        <v>28</v>
      </c>
      <c r="G271" s="40">
        <v>4</v>
      </c>
      <c r="H271" s="40">
        <v>1965</v>
      </c>
      <c r="I271" s="40">
        <f t="shared" si="8"/>
        <v>46</v>
      </c>
      <c r="J271" s="76">
        <v>79183921</v>
      </c>
      <c r="K271" s="1"/>
      <c r="L271" s="1"/>
      <c r="M271" s="1"/>
      <c r="N271" s="45"/>
      <c r="O271" s="45"/>
      <c r="P271" s="45"/>
      <c r="Q271" s="45"/>
      <c r="R271" s="45"/>
      <c r="S271" s="45"/>
      <c r="T271" s="15"/>
      <c r="U271" s="1"/>
    </row>
    <row r="272" spans="1:21" ht="15">
      <c r="A272" s="5">
        <f t="shared" si="9"/>
        <v>263</v>
      </c>
      <c r="B272" s="38" t="s">
        <v>416</v>
      </c>
      <c r="C272" s="40">
        <v>31</v>
      </c>
      <c r="D272" s="40">
        <v>3</v>
      </c>
      <c r="E272" s="60">
        <v>1968</v>
      </c>
      <c r="F272" s="40">
        <v>3</v>
      </c>
      <c r="G272" s="40">
        <v>7</v>
      </c>
      <c r="H272" s="40">
        <v>1967</v>
      </c>
      <c r="I272" s="40">
        <f t="shared" si="8"/>
        <v>44</v>
      </c>
      <c r="J272" s="76">
        <v>81715893</v>
      </c>
      <c r="K272" s="1"/>
      <c r="L272" s="1"/>
      <c r="M272" s="1"/>
      <c r="N272" s="45"/>
      <c r="O272" s="45"/>
      <c r="P272" s="45"/>
      <c r="Q272" s="45"/>
      <c r="R272" s="45"/>
      <c r="S272" s="45"/>
      <c r="T272" s="15"/>
      <c r="U272" s="1"/>
    </row>
    <row r="273" spans="1:21" ht="15">
      <c r="A273" s="5">
        <f t="shared" si="9"/>
        <v>264</v>
      </c>
      <c r="B273" s="41" t="s">
        <v>417</v>
      </c>
      <c r="C273" s="40">
        <v>20</v>
      </c>
      <c r="D273" s="40">
        <v>3</v>
      </c>
      <c r="E273" s="60">
        <v>1960</v>
      </c>
      <c r="F273" s="43">
        <v>14</v>
      </c>
      <c r="G273" s="43">
        <v>4</v>
      </c>
      <c r="H273" s="43">
        <v>1980</v>
      </c>
      <c r="I273" s="40">
        <f t="shared" si="8"/>
        <v>31</v>
      </c>
      <c r="J273" s="95">
        <v>3186211</v>
      </c>
      <c r="K273" s="1"/>
      <c r="L273" s="1"/>
      <c r="M273" s="1"/>
      <c r="N273" s="45"/>
      <c r="O273" s="45"/>
      <c r="P273" s="45"/>
      <c r="Q273" s="45"/>
      <c r="R273" s="45"/>
      <c r="S273" s="45"/>
      <c r="T273" s="15"/>
      <c r="U273" s="1"/>
    </row>
    <row r="274" spans="1:21" ht="15">
      <c r="A274" s="5">
        <f t="shared" si="9"/>
        <v>265</v>
      </c>
      <c r="B274" s="38" t="s">
        <v>418</v>
      </c>
      <c r="C274" s="40">
        <v>25</v>
      </c>
      <c r="D274" s="40">
        <v>9</v>
      </c>
      <c r="E274" s="60">
        <v>1960</v>
      </c>
      <c r="F274" s="40">
        <v>3</v>
      </c>
      <c r="G274" s="40">
        <v>3</v>
      </c>
      <c r="H274" s="40">
        <v>1943</v>
      </c>
      <c r="I274" s="40">
        <f t="shared" si="8"/>
        <v>68</v>
      </c>
      <c r="J274" s="76">
        <v>1076652502</v>
      </c>
      <c r="K274" s="1"/>
      <c r="L274" s="1"/>
      <c r="M274" s="1"/>
      <c r="N274" s="45"/>
      <c r="O274" s="45"/>
      <c r="P274" s="45"/>
      <c r="Q274" s="45">
        <v>41022</v>
      </c>
      <c r="R274" s="45"/>
      <c r="S274" s="45"/>
      <c r="T274" s="15"/>
      <c r="U274" s="1"/>
    </row>
    <row r="275" spans="1:21" ht="15">
      <c r="A275" s="5">
        <f t="shared" si="9"/>
        <v>266</v>
      </c>
      <c r="B275" s="38" t="s">
        <v>419</v>
      </c>
      <c r="C275" s="40">
        <v>16</v>
      </c>
      <c r="D275" s="40">
        <v>3</v>
      </c>
      <c r="E275" s="60">
        <v>1941</v>
      </c>
      <c r="F275" s="40">
        <v>2</v>
      </c>
      <c r="G275" s="40">
        <v>12</v>
      </c>
      <c r="H275" s="40">
        <v>1945</v>
      </c>
      <c r="I275" s="40">
        <f t="shared" si="8"/>
        <v>66</v>
      </c>
      <c r="J275" s="76">
        <v>3130055</v>
      </c>
      <c r="K275" s="1"/>
      <c r="L275" s="1"/>
      <c r="M275" s="1"/>
      <c r="N275" s="45"/>
      <c r="O275" s="45"/>
      <c r="P275" s="45"/>
      <c r="Q275" s="45"/>
      <c r="R275" s="45"/>
      <c r="S275" s="45"/>
      <c r="T275" s="15"/>
      <c r="U275" s="1"/>
    </row>
    <row r="276" spans="1:21" ht="15">
      <c r="A276" s="5">
        <f t="shared" si="9"/>
        <v>267</v>
      </c>
      <c r="B276" s="38" t="s">
        <v>420</v>
      </c>
      <c r="C276" s="40">
        <v>24</v>
      </c>
      <c r="D276" s="40">
        <v>10</v>
      </c>
      <c r="E276" s="60">
        <v>1961</v>
      </c>
      <c r="F276" s="40">
        <v>27</v>
      </c>
      <c r="G276" s="40">
        <v>7</v>
      </c>
      <c r="H276" s="40">
        <v>1978</v>
      </c>
      <c r="I276" s="40">
        <f t="shared" si="8"/>
        <v>33</v>
      </c>
      <c r="J276" s="76">
        <v>79183877</v>
      </c>
      <c r="K276" s="1"/>
      <c r="L276" s="1"/>
      <c r="M276" s="1"/>
      <c r="N276" s="45"/>
      <c r="O276" s="45"/>
      <c r="P276" s="45"/>
      <c r="Q276" s="45"/>
      <c r="R276" s="45"/>
      <c r="S276" s="45"/>
      <c r="T276" s="15"/>
      <c r="U276" s="1"/>
    </row>
    <row r="277" spans="1:21" ht="15">
      <c r="A277" s="5">
        <f t="shared" si="9"/>
        <v>268</v>
      </c>
      <c r="B277" s="38" t="s">
        <v>421</v>
      </c>
      <c r="C277" s="40">
        <v>1</v>
      </c>
      <c r="D277" s="40">
        <v>7</v>
      </c>
      <c r="E277" s="60">
        <v>1977</v>
      </c>
      <c r="F277" s="40">
        <v>18</v>
      </c>
      <c r="G277" s="40">
        <v>7</v>
      </c>
      <c r="H277" s="40">
        <v>1964</v>
      </c>
      <c r="I277" s="40">
        <f t="shared" si="8"/>
        <v>47</v>
      </c>
      <c r="J277" s="76">
        <v>79423536</v>
      </c>
      <c r="K277" s="1"/>
      <c r="L277" s="1"/>
      <c r="M277" s="1"/>
      <c r="N277" s="45"/>
      <c r="O277" s="45"/>
      <c r="P277" s="45"/>
      <c r="Q277" s="45">
        <v>41001</v>
      </c>
      <c r="R277" s="45"/>
      <c r="S277" s="45"/>
      <c r="T277" s="15"/>
      <c r="U277" s="1"/>
    </row>
    <row r="278" spans="1:21" ht="15">
      <c r="A278" s="5">
        <f t="shared" si="9"/>
        <v>269</v>
      </c>
      <c r="B278" s="38" t="s">
        <v>585</v>
      </c>
      <c r="C278" s="40"/>
      <c r="D278" s="40"/>
      <c r="E278" s="60"/>
      <c r="F278" s="40"/>
      <c r="G278" s="40"/>
      <c r="H278" s="40"/>
      <c r="I278" s="40"/>
      <c r="J278" s="76"/>
      <c r="K278" s="1"/>
      <c r="L278" s="121"/>
      <c r="M278" s="1"/>
      <c r="N278" s="45"/>
      <c r="O278" s="45"/>
      <c r="P278" s="45"/>
      <c r="Q278" s="45">
        <v>41003</v>
      </c>
      <c r="R278" s="45"/>
      <c r="S278" s="45"/>
      <c r="T278" s="15"/>
      <c r="U278" s="1"/>
    </row>
    <row r="279" spans="1:21" ht="15">
      <c r="A279" s="5">
        <f t="shared" si="9"/>
        <v>270</v>
      </c>
      <c r="B279" s="38" t="s">
        <v>422</v>
      </c>
      <c r="C279" s="40">
        <v>21</v>
      </c>
      <c r="D279" s="40">
        <v>10</v>
      </c>
      <c r="E279" s="60">
        <v>1946</v>
      </c>
      <c r="F279" s="40">
        <v>8</v>
      </c>
      <c r="G279" s="40">
        <v>4</v>
      </c>
      <c r="H279" s="40">
        <v>1968</v>
      </c>
      <c r="I279" s="40">
        <f t="shared" si="8"/>
        <v>43</v>
      </c>
      <c r="J279" s="76">
        <v>80385587</v>
      </c>
      <c r="K279" s="1"/>
      <c r="L279" s="1"/>
      <c r="M279" s="1"/>
      <c r="N279" s="45"/>
      <c r="O279" s="45"/>
      <c r="P279" s="45"/>
      <c r="Q279" s="45"/>
      <c r="R279" s="45"/>
      <c r="S279" s="45"/>
      <c r="T279" s="15"/>
      <c r="U279" s="1"/>
    </row>
    <row r="280" spans="1:21" ht="15">
      <c r="A280" s="5">
        <f t="shared" si="9"/>
        <v>271</v>
      </c>
      <c r="B280" s="38" t="s">
        <v>423</v>
      </c>
      <c r="C280" s="40">
        <v>17</v>
      </c>
      <c r="D280" s="40">
        <v>2</v>
      </c>
      <c r="E280" s="60">
        <v>1970</v>
      </c>
      <c r="F280" s="40">
        <v>14</v>
      </c>
      <c r="G280" s="40">
        <v>3</v>
      </c>
      <c r="H280" s="40">
        <v>1981</v>
      </c>
      <c r="I280" s="40">
        <f t="shared" si="8"/>
        <v>30</v>
      </c>
      <c r="J280" s="76">
        <v>3186212</v>
      </c>
      <c r="K280" s="1"/>
      <c r="L280" s="1"/>
      <c r="M280" s="1"/>
      <c r="N280" s="45"/>
      <c r="O280" s="45"/>
      <c r="P280" s="45"/>
      <c r="Q280" s="45"/>
      <c r="R280" s="45"/>
      <c r="S280" s="45"/>
      <c r="T280" s="15"/>
      <c r="U280" s="1"/>
    </row>
    <row r="281" spans="1:21" ht="15">
      <c r="A281" s="5">
        <f t="shared" si="9"/>
        <v>272</v>
      </c>
      <c r="B281" s="38" t="s">
        <v>424</v>
      </c>
      <c r="C281" s="40">
        <v>7</v>
      </c>
      <c r="D281" s="40">
        <v>11</v>
      </c>
      <c r="E281" s="60">
        <v>1930</v>
      </c>
      <c r="F281" s="40">
        <v>31</v>
      </c>
      <c r="G281" s="40">
        <v>3</v>
      </c>
      <c r="H281" s="40">
        <v>1968</v>
      </c>
      <c r="I281" s="40">
        <f t="shared" si="8"/>
        <v>43</v>
      </c>
      <c r="J281" s="76">
        <v>81715725</v>
      </c>
      <c r="K281" s="1"/>
      <c r="L281" s="1"/>
      <c r="M281" s="1"/>
      <c r="N281" s="45"/>
      <c r="O281" s="45"/>
      <c r="P281" s="45"/>
      <c r="Q281" s="45"/>
      <c r="R281" s="45"/>
      <c r="S281" s="45"/>
      <c r="T281" s="15"/>
      <c r="U281" s="1"/>
    </row>
    <row r="282" spans="1:21" ht="15">
      <c r="A282" s="5">
        <f t="shared" si="9"/>
        <v>273</v>
      </c>
      <c r="B282" s="38" t="s">
        <v>425</v>
      </c>
      <c r="C282" s="40">
        <v>1</v>
      </c>
      <c r="D282" s="40">
        <v>2</v>
      </c>
      <c r="E282" s="60">
        <v>1981</v>
      </c>
      <c r="F282" s="40">
        <v>20</v>
      </c>
      <c r="G282" s="40">
        <v>3</v>
      </c>
      <c r="H282" s="40">
        <v>1960</v>
      </c>
      <c r="I282" s="40">
        <f t="shared" si="8"/>
        <v>51</v>
      </c>
      <c r="J282" s="76">
        <v>79183941</v>
      </c>
      <c r="K282" s="1"/>
      <c r="L282" s="1"/>
      <c r="M282" s="1"/>
      <c r="N282" s="45"/>
      <c r="O282" s="45"/>
      <c r="P282" s="45"/>
      <c r="Q282" s="45"/>
      <c r="R282" s="45"/>
      <c r="S282" s="45"/>
      <c r="T282" s="15"/>
      <c r="U282" s="1"/>
    </row>
    <row r="283" spans="1:21" ht="15">
      <c r="A283" s="5">
        <f t="shared" si="9"/>
        <v>274</v>
      </c>
      <c r="B283" s="38" t="s">
        <v>426</v>
      </c>
      <c r="C283" s="40">
        <v>9</v>
      </c>
      <c r="D283" s="40">
        <v>8</v>
      </c>
      <c r="E283" s="60">
        <v>1964</v>
      </c>
      <c r="F283" s="40">
        <v>25</v>
      </c>
      <c r="G283" s="40">
        <v>9</v>
      </c>
      <c r="H283" s="40">
        <v>1960</v>
      </c>
      <c r="I283" s="40">
        <f t="shared" si="8"/>
        <v>51</v>
      </c>
      <c r="J283" s="76">
        <v>81716100</v>
      </c>
      <c r="K283" s="1"/>
      <c r="L283" s="1"/>
      <c r="M283" s="1"/>
      <c r="N283" s="45"/>
      <c r="O283" s="45"/>
      <c r="P283" s="45"/>
      <c r="Q283" s="45"/>
      <c r="R283" s="45"/>
      <c r="S283" s="45"/>
      <c r="T283" s="15"/>
      <c r="U283" s="1"/>
    </row>
    <row r="284" spans="1:21" ht="15">
      <c r="A284" s="5">
        <f t="shared" si="9"/>
        <v>275</v>
      </c>
      <c r="B284" s="38" t="s">
        <v>427</v>
      </c>
      <c r="C284" s="40">
        <v>5</v>
      </c>
      <c r="D284" s="40">
        <v>1</v>
      </c>
      <c r="E284" s="60">
        <v>1970</v>
      </c>
      <c r="F284" s="40">
        <v>16</v>
      </c>
      <c r="G284" s="40">
        <v>3</v>
      </c>
      <c r="H284" s="40">
        <v>1941</v>
      </c>
      <c r="I284" s="40">
        <f t="shared" si="8"/>
        <v>70</v>
      </c>
      <c r="J284" s="76">
        <v>79183940</v>
      </c>
      <c r="K284" s="1"/>
      <c r="L284" s="1"/>
      <c r="M284" s="1"/>
      <c r="N284" s="45"/>
      <c r="O284" s="45"/>
      <c r="P284" s="45"/>
      <c r="Q284" s="45"/>
      <c r="R284" s="45"/>
      <c r="S284" s="45"/>
      <c r="T284" s="15"/>
      <c r="U284" s="1"/>
    </row>
    <row r="285" spans="1:21" ht="15">
      <c r="A285" s="5">
        <f t="shared" si="9"/>
        <v>276</v>
      </c>
      <c r="B285" s="38" t="s">
        <v>428</v>
      </c>
      <c r="C285" s="40">
        <v>31</v>
      </c>
      <c r="D285" s="40">
        <v>7</v>
      </c>
      <c r="E285" s="60">
        <v>1940</v>
      </c>
      <c r="F285" s="40">
        <v>24</v>
      </c>
      <c r="G285" s="40">
        <v>5</v>
      </c>
      <c r="H285" s="40">
        <v>1973</v>
      </c>
      <c r="I285" s="40">
        <f t="shared" si="8"/>
        <v>38</v>
      </c>
      <c r="J285" s="76">
        <v>81716056</v>
      </c>
      <c r="K285" s="1"/>
      <c r="L285" s="1"/>
      <c r="M285" s="1"/>
      <c r="N285" s="45"/>
      <c r="O285" s="45"/>
      <c r="P285" s="45"/>
      <c r="Q285" s="45"/>
      <c r="R285" s="45"/>
      <c r="S285" s="45"/>
      <c r="T285" s="15"/>
      <c r="U285" s="1"/>
    </row>
    <row r="286" spans="1:21" ht="15">
      <c r="A286" s="5">
        <f t="shared" si="9"/>
        <v>277</v>
      </c>
      <c r="B286" s="38" t="s">
        <v>557</v>
      </c>
      <c r="C286" s="48">
        <v>1</v>
      </c>
      <c r="D286" s="48">
        <v>6</v>
      </c>
      <c r="E286" s="59">
        <v>1971</v>
      </c>
      <c r="F286" s="40">
        <v>10</v>
      </c>
      <c r="G286" s="40">
        <v>10</v>
      </c>
      <c r="H286" s="40">
        <v>1956</v>
      </c>
      <c r="I286" s="40">
        <f t="shared" si="8"/>
        <v>55</v>
      </c>
      <c r="J286" s="76">
        <v>3022839</v>
      </c>
      <c r="K286" s="1"/>
      <c r="L286" s="1"/>
      <c r="M286" s="1"/>
      <c r="N286" s="45"/>
      <c r="O286" s="45"/>
      <c r="P286" s="45"/>
      <c r="Q286" s="45"/>
      <c r="R286" s="45"/>
      <c r="S286" s="45"/>
      <c r="T286" s="15"/>
      <c r="U286" s="1"/>
    </row>
    <row r="287" spans="1:21" ht="15">
      <c r="A287" s="5">
        <f t="shared" si="9"/>
        <v>278</v>
      </c>
      <c r="B287" s="38" t="s">
        <v>429</v>
      </c>
      <c r="C287" s="40">
        <v>27</v>
      </c>
      <c r="D287" s="40">
        <v>6</v>
      </c>
      <c r="E287" s="60">
        <v>1973</v>
      </c>
      <c r="F287" s="40">
        <v>24</v>
      </c>
      <c r="G287" s="40">
        <v>10</v>
      </c>
      <c r="H287" s="40">
        <v>1961</v>
      </c>
      <c r="I287" s="40">
        <f t="shared" si="8"/>
        <v>50</v>
      </c>
      <c r="J287" s="76">
        <v>79183422</v>
      </c>
      <c r="K287" s="1"/>
      <c r="L287" s="1"/>
      <c r="M287" s="1"/>
      <c r="N287" s="45"/>
      <c r="O287" s="45"/>
      <c r="P287" s="45"/>
      <c r="Q287" s="45"/>
      <c r="R287" s="45"/>
      <c r="S287" s="45"/>
      <c r="T287" s="15"/>
      <c r="U287" s="1"/>
    </row>
    <row r="288" spans="1:21" ht="15">
      <c r="A288" s="5">
        <f t="shared" si="9"/>
        <v>279</v>
      </c>
      <c r="B288" s="38" t="s">
        <v>430</v>
      </c>
      <c r="C288" s="40">
        <v>11</v>
      </c>
      <c r="D288" s="40">
        <v>5</v>
      </c>
      <c r="E288" s="60">
        <v>1944</v>
      </c>
      <c r="F288" s="40">
        <v>1</v>
      </c>
      <c r="G288" s="40">
        <v>7</v>
      </c>
      <c r="H288" s="40">
        <v>1977</v>
      </c>
      <c r="I288" s="40">
        <f t="shared" si="8"/>
        <v>34</v>
      </c>
      <c r="J288" s="76">
        <v>2986821</v>
      </c>
      <c r="K288" s="1"/>
      <c r="L288" s="1"/>
      <c r="M288" s="1"/>
      <c r="N288" s="45"/>
      <c r="O288" s="45"/>
      <c r="P288" s="45"/>
      <c r="Q288" s="45"/>
      <c r="R288" s="45"/>
      <c r="S288" s="45"/>
      <c r="T288" s="15"/>
      <c r="U288" s="1"/>
    </row>
    <row r="289" spans="1:21" ht="15">
      <c r="A289" s="5">
        <f t="shared" si="9"/>
        <v>280</v>
      </c>
      <c r="B289" s="38" t="s">
        <v>431</v>
      </c>
      <c r="C289" s="40">
        <v>20</v>
      </c>
      <c r="D289" s="40">
        <v>3</v>
      </c>
      <c r="E289" s="60">
        <v>1931</v>
      </c>
      <c r="F289" s="40">
        <v>21</v>
      </c>
      <c r="G289" s="40">
        <v>10</v>
      </c>
      <c r="H289" s="40">
        <v>1946</v>
      </c>
      <c r="I289" s="40">
        <f t="shared" si="8"/>
        <v>65</v>
      </c>
      <c r="J289" s="76">
        <v>17157166</v>
      </c>
      <c r="K289" s="1"/>
      <c r="L289" s="1"/>
      <c r="M289" s="1"/>
      <c r="N289" s="45"/>
      <c r="O289" s="45"/>
      <c r="P289" s="45"/>
      <c r="Q289" s="45"/>
      <c r="R289" s="45"/>
      <c r="S289" s="45"/>
      <c r="T289" s="15"/>
      <c r="U289" s="1"/>
    </row>
    <row r="290" spans="1:21" ht="15">
      <c r="A290" s="5">
        <f t="shared" si="9"/>
        <v>281</v>
      </c>
      <c r="B290" s="38" t="s">
        <v>564</v>
      </c>
      <c r="C290" s="40"/>
      <c r="D290" s="40"/>
      <c r="E290" s="60"/>
      <c r="F290" s="40"/>
      <c r="G290" s="40"/>
      <c r="H290" s="40"/>
      <c r="I290" s="40">
        <v>49</v>
      </c>
      <c r="J290" s="75">
        <v>8728625</v>
      </c>
      <c r="K290" s="1"/>
      <c r="L290" s="1"/>
      <c r="M290" s="1"/>
      <c r="N290" s="45"/>
      <c r="O290" s="45"/>
      <c r="P290" s="45"/>
      <c r="Q290" s="45"/>
      <c r="R290" s="45"/>
      <c r="S290" s="45"/>
      <c r="T290" s="15"/>
      <c r="U290" s="1"/>
    </row>
    <row r="291" spans="1:21" ht="15">
      <c r="A291" s="5">
        <f t="shared" si="9"/>
        <v>282</v>
      </c>
      <c r="B291" s="38" t="s">
        <v>432</v>
      </c>
      <c r="C291" s="40"/>
      <c r="D291" s="40"/>
      <c r="E291" s="60"/>
      <c r="F291" s="40">
        <v>17</v>
      </c>
      <c r="G291" s="40">
        <v>2</v>
      </c>
      <c r="H291" s="40">
        <v>1970</v>
      </c>
      <c r="I291" s="40">
        <f t="shared" si="8"/>
        <v>41</v>
      </c>
      <c r="J291" s="76">
        <v>82394458</v>
      </c>
      <c r="K291" s="1"/>
      <c r="L291" s="1"/>
      <c r="M291" s="1"/>
      <c r="N291" s="45"/>
      <c r="O291" s="45"/>
      <c r="P291" s="45"/>
      <c r="Q291" s="45"/>
      <c r="R291" s="45"/>
      <c r="S291" s="45"/>
      <c r="T291" s="15"/>
      <c r="U291" s="1"/>
    </row>
    <row r="292" spans="1:21" ht="15">
      <c r="A292" s="5">
        <f t="shared" si="9"/>
        <v>283</v>
      </c>
      <c r="B292" s="38" t="s">
        <v>433</v>
      </c>
      <c r="C292" s="40">
        <v>18</v>
      </c>
      <c r="D292" s="40">
        <v>4</v>
      </c>
      <c r="E292" s="60">
        <v>1975</v>
      </c>
      <c r="F292" s="40">
        <v>7</v>
      </c>
      <c r="G292" s="40">
        <v>11</v>
      </c>
      <c r="H292" s="40">
        <v>1930</v>
      </c>
      <c r="I292" s="40">
        <f t="shared" si="8"/>
        <v>81</v>
      </c>
      <c r="J292" s="76">
        <v>1778</v>
      </c>
      <c r="K292" s="1"/>
      <c r="L292" s="1"/>
      <c r="M292" s="1"/>
      <c r="N292" s="45"/>
      <c r="O292" s="45"/>
      <c r="P292" s="45"/>
      <c r="Q292" s="45"/>
      <c r="R292" s="45"/>
      <c r="S292" s="45"/>
      <c r="T292" s="15"/>
      <c r="U292" s="1"/>
    </row>
    <row r="293" spans="1:21" ht="15">
      <c r="A293" s="5">
        <f t="shared" si="9"/>
        <v>284</v>
      </c>
      <c r="B293" s="38" t="s">
        <v>434</v>
      </c>
      <c r="C293" s="40">
        <v>1</v>
      </c>
      <c r="D293" s="40">
        <v>1</v>
      </c>
      <c r="E293" s="60">
        <v>1966</v>
      </c>
      <c r="F293" s="40">
        <v>1</v>
      </c>
      <c r="G293" s="40">
        <v>2</v>
      </c>
      <c r="H293" s="40">
        <v>1981</v>
      </c>
      <c r="I293" s="40">
        <f t="shared" si="8"/>
        <v>30</v>
      </c>
      <c r="J293" s="76">
        <v>3186081</v>
      </c>
      <c r="K293" s="1"/>
      <c r="L293" s="1"/>
      <c r="M293" s="1"/>
      <c r="N293" s="45"/>
      <c r="O293" s="45"/>
      <c r="P293" s="45"/>
      <c r="Q293" s="45"/>
      <c r="R293" s="45"/>
      <c r="S293" s="45"/>
      <c r="T293" s="15"/>
      <c r="U293" s="1"/>
    </row>
    <row r="294" spans="1:21" ht="15">
      <c r="A294" s="5">
        <f t="shared" si="9"/>
        <v>285</v>
      </c>
      <c r="B294" s="38" t="s">
        <v>558</v>
      </c>
      <c r="C294" s="48">
        <v>18</v>
      </c>
      <c r="D294" s="48">
        <v>5</v>
      </c>
      <c r="E294" s="59">
        <v>1957</v>
      </c>
      <c r="F294" s="40">
        <v>15</v>
      </c>
      <c r="G294" s="40">
        <v>4</v>
      </c>
      <c r="H294" s="40">
        <v>1971</v>
      </c>
      <c r="I294" s="40">
        <f t="shared" si="8"/>
        <v>40</v>
      </c>
      <c r="J294" s="76">
        <v>1070305678</v>
      </c>
      <c r="K294" s="1"/>
      <c r="L294" s="1"/>
      <c r="M294" s="1"/>
      <c r="N294" s="45"/>
      <c r="O294" s="45"/>
      <c r="P294" s="45"/>
      <c r="Q294" s="45"/>
      <c r="R294" s="45"/>
      <c r="S294" s="45"/>
      <c r="T294" s="15"/>
      <c r="U294" s="1"/>
    </row>
    <row r="295" spans="1:21" ht="15">
      <c r="A295" s="5">
        <f t="shared" si="9"/>
        <v>286</v>
      </c>
      <c r="B295" s="38" t="s">
        <v>435</v>
      </c>
      <c r="C295" s="40">
        <v>11</v>
      </c>
      <c r="D295" s="40">
        <v>10</v>
      </c>
      <c r="E295" s="60">
        <v>1979</v>
      </c>
      <c r="F295" s="40">
        <v>9</v>
      </c>
      <c r="G295" s="40">
        <v>8</v>
      </c>
      <c r="H295" s="40">
        <v>1964</v>
      </c>
      <c r="I295" s="40">
        <f t="shared" si="8"/>
        <v>47</v>
      </c>
      <c r="J295" s="76">
        <v>3179885</v>
      </c>
      <c r="K295" s="1"/>
      <c r="L295" s="1"/>
      <c r="M295" s="1"/>
      <c r="N295" s="45"/>
      <c r="O295" s="45"/>
      <c r="P295" s="45"/>
      <c r="Q295" s="45"/>
      <c r="R295" s="45"/>
      <c r="S295" s="45"/>
      <c r="T295" s="15"/>
      <c r="U295" s="1"/>
    </row>
    <row r="296" spans="1:21" ht="15">
      <c r="A296" s="5">
        <f t="shared" si="9"/>
        <v>287</v>
      </c>
      <c r="B296" s="38" t="s">
        <v>436</v>
      </c>
      <c r="C296" s="40">
        <v>24</v>
      </c>
      <c r="D296" s="40">
        <v>4</v>
      </c>
      <c r="E296" s="60">
        <v>1970</v>
      </c>
      <c r="F296" s="40">
        <v>5</v>
      </c>
      <c r="G296" s="40">
        <v>1</v>
      </c>
      <c r="H296" s="40">
        <v>1970</v>
      </c>
      <c r="I296" s="40">
        <f t="shared" si="8"/>
        <v>41</v>
      </c>
      <c r="J296" s="76">
        <v>79891083</v>
      </c>
      <c r="K296" s="1"/>
      <c r="L296" s="1"/>
      <c r="M296" s="1"/>
      <c r="N296" s="45"/>
      <c r="O296" s="45"/>
      <c r="P296" s="45"/>
      <c r="Q296" s="45">
        <v>41012</v>
      </c>
      <c r="R296" s="45"/>
      <c r="S296" s="45">
        <v>41018</v>
      </c>
      <c r="T296" s="15"/>
      <c r="U296" s="1"/>
    </row>
    <row r="297" spans="1:21" ht="15">
      <c r="A297" s="5">
        <f t="shared" si="9"/>
        <v>288</v>
      </c>
      <c r="B297" s="38" t="s">
        <v>437</v>
      </c>
      <c r="C297" s="48">
        <v>30</v>
      </c>
      <c r="D297" s="48">
        <v>12</v>
      </c>
      <c r="E297" s="59">
        <v>1976</v>
      </c>
      <c r="F297" s="40">
        <v>31</v>
      </c>
      <c r="G297" s="40">
        <v>7</v>
      </c>
      <c r="H297" s="40">
        <v>1940</v>
      </c>
      <c r="I297" s="40">
        <f t="shared" si="8"/>
        <v>71</v>
      </c>
      <c r="J297" s="76">
        <v>361686</v>
      </c>
      <c r="K297" s="1"/>
      <c r="L297" s="1"/>
      <c r="M297" s="1"/>
      <c r="N297" s="45"/>
      <c r="O297" s="45"/>
      <c r="P297" s="45"/>
      <c r="Q297" s="45"/>
      <c r="R297" s="45"/>
      <c r="S297" s="45"/>
      <c r="T297" s="15"/>
      <c r="U297" s="1"/>
    </row>
    <row r="298" spans="1:21" ht="15">
      <c r="A298" s="5">
        <f t="shared" si="9"/>
        <v>289</v>
      </c>
      <c r="B298" s="38" t="s">
        <v>438</v>
      </c>
      <c r="C298" s="48">
        <v>15</v>
      </c>
      <c r="D298" s="48">
        <v>11</v>
      </c>
      <c r="E298" s="59">
        <v>1963</v>
      </c>
      <c r="F298" s="48">
        <v>1</v>
      </c>
      <c r="G298" s="48">
        <v>6</v>
      </c>
      <c r="H298" s="48">
        <v>1971</v>
      </c>
      <c r="I298" s="40">
        <f t="shared" si="8"/>
        <v>40</v>
      </c>
      <c r="J298" s="93">
        <v>79183799</v>
      </c>
      <c r="K298" s="1"/>
      <c r="L298" s="1"/>
      <c r="M298" s="1"/>
      <c r="N298" s="45"/>
      <c r="O298" s="45"/>
      <c r="P298" s="45"/>
      <c r="Q298" s="45"/>
      <c r="R298" s="45"/>
      <c r="S298" s="45"/>
      <c r="T298" s="15"/>
      <c r="U298" s="1"/>
    </row>
    <row r="299" spans="1:21" ht="15">
      <c r="A299" s="5">
        <f t="shared" si="9"/>
        <v>290</v>
      </c>
      <c r="B299" s="38" t="s">
        <v>439</v>
      </c>
      <c r="C299" s="50">
        <v>18</v>
      </c>
      <c r="D299" s="50">
        <v>3</v>
      </c>
      <c r="E299" s="63">
        <v>1974</v>
      </c>
      <c r="F299" s="40">
        <v>27</v>
      </c>
      <c r="G299" s="40">
        <v>6</v>
      </c>
      <c r="H299" s="40">
        <v>1973</v>
      </c>
      <c r="I299" s="40">
        <f t="shared" si="8"/>
        <v>38</v>
      </c>
      <c r="J299" s="76">
        <v>79663569</v>
      </c>
      <c r="K299" s="1"/>
      <c r="L299" s="1"/>
      <c r="M299" s="1"/>
      <c r="N299" s="45"/>
      <c r="O299" s="45"/>
      <c r="P299" s="45"/>
      <c r="Q299" s="45"/>
      <c r="R299" s="45"/>
      <c r="S299" s="45"/>
      <c r="T299" s="15"/>
      <c r="U299" s="1"/>
    </row>
    <row r="300" spans="1:21" ht="15">
      <c r="A300" s="5">
        <f t="shared" si="9"/>
        <v>291</v>
      </c>
      <c r="B300" s="38" t="s">
        <v>440</v>
      </c>
      <c r="C300" s="40">
        <v>6</v>
      </c>
      <c r="D300" s="40">
        <v>11</v>
      </c>
      <c r="E300" s="60">
        <v>1973</v>
      </c>
      <c r="F300" s="40">
        <v>11</v>
      </c>
      <c r="G300" s="40">
        <v>5</v>
      </c>
      <c r="H300" s="40">
        <v>1944</v>
      </c>
      <c r="I300" s="40">
        <f t="shared" si="8"/>
        <v>67</v>
      </c>
      <c r="J300" s="76">
        <v>4258006</v>
      </c>
      <c r="K300" s="1"/>
      <c r="L300" s="1"/>
      <c r="M300" s="1"/>
      <c r="N300" s="45"/>
      <c r="O300" s="45"/>
      <c r="P300" s="45"/>
      <c r="Q300" s="45"/>
      <c r="R300" s="45"/>
      <c r="S300" s="45"/>
      <c r="T300" s="15"/>
      <c r="U300" s="1"/>
    </row>
    <row r="301" spans="1:21" ht="15">
      <c r="A301" s="5">
        <f t="shared" si="9"/>
        <v>292</v>
      </c>
      <c r="B301" s="38" t="s">
        <v>441</v>
      </c>
      <c r="C301" s="40">
        <v>30</v>
      </c>
      <c r="D301" s="40">
        <v>7</v>
      </c>
      <c r="E301" s="60">
        <v>1937</v>
      </c>
      <c r="F301" s="40">
        <v>20</v>
      </c>
      <c r="G301" s="40">
        <v>3</v>
      </c>
      <c r="H301" s="40">
        <v>1931</v>
      </c>
      <c r="I301" s="40">
        <f t="shared" si="8"/>
        <v>80</v>
      </c>
      <c r="J301" s="76">
        <v>17109537</v>
      </c>
      <c r="K301" s="1"/>
      <c r="L301" s="1"/>
      <c r="M301" s="1"/>
      <c r="N301" s="45"/>
      <c r="O301" s="45"/>
      <c r="P301" s="45"/>
      <c r="Q301" s="45"/>
      <c r="R301" s="45"/>
      <c r="S301" s="45"/>
      <c r="T301" s="15"/>
      <c r="U301" s="1"/>
    </row>
    <row r="302" spans="1:21" ht="15">
      <c r="A302" s="5">
        <f t="shared" si="9"/>
        <v>293</v>
      </c>
      <c r="B302" s="38" t="s">
        <v>442</v>
      </c>
      <c r="C302" s="40">
        <v>18</v>
      </c>
      <c r="D302" s="40">
        <v>9</v>
      </c>
      <c r="E302" s="60">
        <v>1937</v>
      </c>
      <c r="F302" s="40">
        <v>18</v>
      </c>
      <c r="G302" s="40">
        <v>4</v>
      </c>
      <c r="H302" s="40">
        <v>1975</v>
      </c>
      <c r="I302" s="40">
        <f t="shared" si="8"/>
        <v>36</v>
      </c>
      <c r="J302" s="76">
        <v>80493763</v>
      </c>
      <c r="K302" s="1"/>
      <c r="L302" s="1"/>
      <c r="M302" s="1"/>
      <c r="N302" s="45"/>
      <c r="O302" s="45"/>
      <c r="P302" s="45"/>
      <c r="Q302" s="45"/>
      <c r="R302" s="45"/>
      <c r="S302" s="45"/>
      <c r="T302" s="15"/>
      <c r="U302" s="1"/>
    </row>
    <row r="303" spans="1:21" ht="15">
      <c r="A303" s="5">
        <f t="shared" si="9"/>
        <v>294</v>
      </c>
      <c r="B303" s="38" t="s">
        <v>443</v>
      </c>
      <c r="C303" s="40">
        <v>13</v>
      </c>
      <c r="D303" s="40">
        <v>4</v>
      </c>
      <c r="E303" s="60">
        <v>1979</v>
      </c>
      <c r="F303" s="40">
        <v>1</v>
      </c>
      <c r="G303" s="40">
        <v>1</v>
      </c>
      <c r="H303" s="40">
        <v>1966</v>
      </c>
      <c r="I303" s="40">
        <f t="shared" si="8"/>
        <v>45</v>
      </c>
      <c r="J303" s="76">
        <v>79379344</v>
      </c>
      <c r="K303" s="1"/>
      <c r="L303" s="1"/>
      <c r="M303" s="1"/>
      <c r="N303" s="45"/>
      <c r="O303" s="45"/>
      <c r="P303" s="45"/>
      <c r="Q303" s="45">
        <v>41026</v>
      </c>
      <c r="R303" s="45"/>
      <c r="S303" s="45"/>
      <c r="T303" s="15"/>
      <c r="U303" s="1"/>
    </row>
    <row r="304" spans="1:21" ht="15">
      <c r="A304" s="5">
        <f t="shared" si="9"/>
        <v>295</v>
      </c>
      <c r="B304" s="38" t="s">
        <v>444</v>
      </c>
      <c r="C304" s="40">
        <v>5</v>
      </c>
      <c r="D304" s="40">
        <v>9</v>
      </c>
      <c r="E304" s="60">
        <v>1975</v>
      </c>
      <c r="F304" s="48">
        <v>18</v>
      </c>
      <c r="G304" s="48">
        <v>5</v>
      </c>
      <c r="H304" s="48">
        <v>1957</v>
      </c>
      <c r="I304" s="40">
        <f t="shared" si="8"/>
        <v>54</v>
      </c>
      <c r="J304" s="93">
        <v>11408153</v>
      </c>
      <c r="K304" s="1"/>
      <c r="L304" s="1"/>
      <c r="M304" s="1"/>
      <c r="N304" s="45"/>
      <c r="O304" s="45"/>
      <c r="P304" s="45"/>
      <c r="Q304" s="45"/>
      <c r="R304" s="45"/>
      <c r="S304" s="45"/>
      <c r="T304" s="15"/>
      <c r="U304" s="1"/>
    </row>
    <row r="305" spans="1:21" ht="15">
      <c r="A305" s="5">
        <f t="shared" si="9"/>
        <v>296</v>
      </c>
      <c r="B305" s="38" t="s">
        <v>445</v>
      </c>
      <c r="C305" s="40">
        <v>14</v>
      </c>
      <c r="D305" s="40">
        <v>8</v>
      </c>
      <c r="E305" s="60">
        <v>1947</v>
      </c>
      <c r="F305" s="40">
        <v>11</v>
      </c>
      <c r="G305" s="40">
        <v>10</v>
      </c>
      <c r="H305" s="40">
        <v>1979</v>
      </c>
      <c r="I305" s="40">
        <f t="shared" si="8"/>
        <v>32</v>
      </c>
      <c r="J305" s="76">
        <v>11210696</v>
      </c>
      <c r="K305" s="1"/>
      <c r="L305" s="1"/>
      <c r="M305" s="1"/>
      <c r="N305" s="45"/>
      <c r="O305" s="45"/>
      <c r="P305" s="45"/>
      <c r="Q305" s="45"/>
      <c r="R305" s="45"/>
      <c r="S305" s="45"/>
      <c r="T305" s="15"/>
      <c r="U305" s="1"/>
    </row>
    <row r="306" spans="1:21" ht="15">
      <c r="A306" s="5">
        <f t="shared" si="9"/>
        <v>297</v>
      </c>
      <c r="B306" s="38" t="s">
        <v>446</v>
      </c>
      <c r="C306" s="48">
        <v>5</v>
      </c>
      <c r="D306" s="48">
        <v>11</v>
      </c>
      <c r="E306" s="59">
        <v>1982</v>
      </c>
      <c r="F306" s="40">
        <v>24</v>
      </c>
      <c r="G306" s="40">
        <v>4</v>
      </c>
      <c r="H306" s="40">
        <v>1970</v>
      </c>
      <c r="I306" s="40">
        <f t="shared" si="8"/>
        <v>41</v>
      </c>
      <c r="J306" s="76">
        <v>80405984</v>
      </c>
      <c r="K306" s="1"/>
      <c r="L306" s="1"/>
      <c r="M306" s="1"/>
      <c r="N306" s="45"/>
      <c r="O306" s="45"/>
      <c r="P306" s="45"/>
      <c r="Q306" s="45"/>
      <c r="R306" s="45"/>
      <c r="S306" s="45"/>
      <c r="T306" s="15"/>
      <c r="U306" s="1"/>
    </row>
    <row r="307" spans="1:21" ht="15">
      <c r="A307" s="5">
        <f t="shared" si="9"/>
        <v>298</v>
      </c>
      <c r="B307" s="38" t="s">
        <v>447</v>
      </c>
      <c r="C307" s="40">
        <v>16</v>
      </c>
      <c r="D307" s="40">
        <v>7</v>
      </c>
      <c r="E307" s="60">
        <v>1954</v>
      </c>
      <c r="F307" s="48">
        <v>30</v>
      </c>
      <c r="G307" s="48">
        <v>12</v>
      </c>
      <c r="H307" s="48">
        <v>1976</v>
      </c>
      <c r="I307" s="40">
        <f t="shared" si="8"/>
        <v>35</v>
      </c>
      <c r="J307" s="93">
        <v>74182472</v>
      </c>
      <c r="K307" s="1"/>
      <c r="L307" s="1"/>
      <c r="M307" s="1"/>
      <c r="N307" s="45"/>
      <c r="O307" s="45"/>
      <c r="P307" s="45"/>
      <c r="Q307" s="45"/>
      <c r="R307" s="45"/>
      <c r="S307" s="45"/>
      <c r="T307" s="15"/>
      <c r="U307" s="1"/>
    </row>
    <row r="308" spans="1:21" ht="15">
      <c r="A308" s="5">
        <f t="shared" si="9"/>
        <v>299</v>
      </c>
      <c r="B308" s="38" t="s">
        <v>448</v>
      </c>
      <c r="C308" s="48">
        <v>16</v>
      </c>
      <c r="D308" s="48">
        <v>2</v>
      </c>
      <c r="E308" s="59">
        <v>1961</v>
      </c>
      <c r="F308" s="48">
        <v>15</v>
      </c>
      <c r="G308" s="48">
        <v>11</v>
      </c>
      <c r="H308" s="48">
        <v>1963</v>
      </c>
      <c r="I308" s="40">
        <f t="shared" si="8"/>
        <v>48</v>
      </c>
      <c r="J308" s="93">
        <v>3184556</v>
      </c>
      <c r="K308" s="1"/>
      <c r="L308" s="1"/>
      <c r="M308" s="1"/>
      <c r="N308" s="45"/>
      <c r="O308" s="45"/>
      <c r="P308" s="45"/>
      <c r="Q308" s="45"/>
      <c r="R308" s="45"/>
      <c r="S308" s="45"/>
      <c r="T308" s="15"/>
      <c r="U308" s="1"/>
    </row>
    <row r="309" spans="1:21" ht="15">
      <c r="A309" s="5">
        <f t="shared" si="9"/>
        <v>300</v>
      </c>
      <c r="B309" s="38" t="s">
        <v>449</v>
      </c>
      <c r="C309" s="40">
        <v>8</v>
      </c>
      <c r="D309" s="40">
        <v>9</v>
      </c>
      <c r="E309" s="60">
        <v>1978</v>
      </c>
      <c r="F309" s="50">
        <v>18</v>
      </c>
      <c r="G309" s="50">
        <v>3</v>
      </c>
      <c r="H309" s="50">
        <v>1974</v>
      </c>
      <c r="I309" s="40">
        <f t="shared" si="8"/>
        <v>37</v>
      </c>
      <c r="J309" s="99">
        <v>10181844</v>
      </c>
      <c r="K309" s="1"/>
      <c r="L309" s="1"/>
      <c r="M309" s="1"/>
      <c r="N309" s="45"/>
      <c r="O309" s="45"/>
      <c r="P309" s="45"/>
      <c r="Q309" s="45"/>
      <c r="R309" s="45"/>
      <c r="S309" s="45"/>
      <c r="T309" s="15"/>
      <c r="U309" s="1"/>
    </row>
    <row r="310" spans="1:21" ht="15">
      <c r="A310" s="5">
        <f t="shared" si="9"/>
        <v>301</v>
      </c>
      <c r="B310" s="38" t="s">
        <v>450</v>
      </c>
      <c r="C310" s="40">
        <v>23</v>
      </c>
      <c r="D310" s="40">
        <v>12</v>
      </c>
      <c r="E310" s="60">
        <v>1984</v>
      </c>
      <c r="F310" s="40">
        <v>6</v>
      </c>
      <c r="G310" s="40">
        <v>11</v>
      </c>
      <c r="H310" s="40">
        <v>1973</v>
      </c>
      <c r="I310" s="40">
        <f t="shared" si="8"/>
        <v>38</v>
      </c>
      <c r="J310" s="76">
        <v>79859689</v>
      </c>
      <c r="K310" s="1"/>
      <c r="L310" s="1"/>
      <c r="M310" s="1"/>
      <c r="N310" s="45"/>
      <c r="O310" s="45"/>
      <c r="P310" s="45"/>
      <c r="Q310" s="45"/>
      <c r="R310" s="45"/>
      <c r="S310" s="45"/>
      <c r="T310" s="15"/>
      <c r="U310" s="1"/>
    </row>
    <row r="311" spans="1:21" ht="15">
      <c r="A311" s="5">
        <f t="shared" si="9"/>
        <v>302</v>
      </c>
      <c r="B311" s="38" t="s">
        <v>451</v>
      </c>
      <c r="C311" s="40">
        <v>8</v>
      </c>
      <c r="D311" s="40">
        <v>11</v>
      </c>
      <c r="E311" s="60">
        <v>1934</v>
      </c>
      <c r="F311" s="40">
        <v>30</v>
      </c>
      <c r="G311" s="40">
        <v>7</v>
      </c>
      <c r="H311" s="40">
        <v>1937</v>
      </c>
      <c r="I311" s="40">
        <f t="shared" si="8"/>
        <v>74</v>
      </c>
      <c r="J311" s="76">
        <v>81715796</v>
      </c>
      <c r="K311" s="1"/>
      <c r="L311" s="1"/>
      <c r="M311" s="1"/>
      <c r="N311" s="45"/>
      <c r="O311" s="45"/>
      <c r="P311" s="45"/>
      <c r="Q311" s="45"/>
      <c r="R311" s="45"/>
      <c r="S311" s="45"/>
      <c r="T311" s="15"/>
      <c r="U311" s="1"/>
    </row>
    <row r="312" spans="1:21" ht="15">
      <c r="A312" s="5">
        <f t="shared" si="9"/>
        <v>303</v>
      </c>
      <c r="B312" s="38" t="s">
        <v>452</v>
      </c>
      <c r="C312" s="40"/>
      <c r="D312" s="40"/>
      <c r="E312" s="60"/>
      <c r="F312" s="40">
        <v>18</v>
      </c>
      <c r="G312" s="40">
        <v>9</v>
      </c>
      <c r="H312" s="40">
        <v>1937</v>
      </c>
      <c r="I312" s="40">
        <f t="shared" si="8"/>
        <v>74</v>
      </c>
      <c r="J312" s="76">
        <v>81715879</v>
      </c>
      <c r="K312" s="1"/>
      <c r="L312" s="1"/>
      <c r="M312" s="1"/>
      <c r="N312" s="45"/>
      <c r="O312" s="45"/>
      <c r="P312" s="45"/>
      <c r="Q312" s="45"/>
      <c r="R312" s="45"/>
      <c r="S312" s="45"/>
      <c r="T312" s="15"/>
      <c r="U312" s="1"/>
    </row>
    <row r="313" spans="1:21" ht="15">
      <c r="A313" s="5">
        <f t="shared" si="9"/>
        <v>304</v>
      </c>
      <c r="B313" s="38" t="s">
        <v>453</v>
      </c>
      <c r="C313" s="40">
        <v>19</v>
      </c>
      <c r="D313" s="40">
        <v>8</v>
      </c>
      <c r="E313" s="60">
        <v>1985</v>
      </c>
      <c r="F313" s="40">
        <v>13</v>
      </c>
      <c r="G313" s="40">
        <v>4</v>
      </c>
      <c r="H313" s="40">
        <v>1979</v>
      </c>
      <c r="I313" s="40">
        <f t="shared" si="8"/>
        <v>32</v>
      </c>
      <c r="J313" s="76">
        <v>91351484</v>
      </c>
      <c r="K313" s="1"/>
      <c r="L313" s="1"/>
      <c r="M313" s="1"/>
      <c r="N313" s="45"/>
      <c r="O313" s="45"/>
      <c r="P313" s="45"/>
      <c r="Q313" s="45"/>
      <c r="R313" s="45"/>
      <c r="S313" s="45"/>
      <c r="T313" s="15"/>
      <c r="U313" s="1"/>
    </row>
    <row r="314" spans="1:21" ht="15">
      <c r="A314" s="5">
        <f t="shared" si="9"/>
        <v>305</v>
      </c>
      <c r="B314" s="38" t="s">
        <v>454</v>
      </c>
      <c r="C314" s="40">
        <v>28</v>
      </c>
      <c r="D314" s="40">
        <v>7</v>
      </c>
      <c r="E314" s="60">
        <v>1988</v>
      </c>
      <c r="F314" s="40">
        <v>5</v>
      </c>
      <c r="G314" s="40">
        <v>9</v>
      </c>
      <c r="H314" s="40">
        <v>1975</v>
      </c>
      <c r="I314" s="40">
        <f t="shared" si="8"/>
        <v>36</v>
      </c>
      <c r="J314" s="76">
        <v>80578257</v>
      </c>
      <c r="K314" s="1"/>
      <c r="L314" s="1"/>
      <c r="M314" s="1"/>
      <c r="N314" s="45"/>
      <c r="O314" s="45"/>
      <c r="P314" s="45"/>
      <c r="Q314" s="45"/>
      <c r="R314" s="45"/>
      <c r="S314" s="45"/>
      <c r="T314" s="15"/>
      <c r="U314" s="1"/>
    </row>
    <row r="315" spans="1:21" ht="15">
      <c r="A315" s="5">
        <f t="shared" si="9"/>
        <v>306</v>
      </c>
      <c r="B315" s="38" t="s">
        <v>543</v>
      </c>
      <c r="C315" s="40">
        <v>4</v>
      </c>
      <c r="D315" s="40">
        <v>1</v>
      </c>
      <c r="E315" s="60">
        <v>1971</v>
      </c>
      <c r="F315" s="40">
        <v>11</v>
      </c>
      <c r="G315" s="40">
        <v>1</v>
      </c>
      <c r="H315" s="40">
        <v>1945</v>
      </c>
      <c r="I315" s="40">
        <f t="shared" si="8"/>
        <v>66</v>
      </c>
      <c r="J315" s="76">
        <v>2982380</v>
      </c>
      <c r="K315" s="1"/>
      <c r="L315" s="1"/>
      <c r="M315" s="1"/>
      <c r="N315" s="45"/>
      <c r="O315" s="45"/>
      <c r="P315" s="45"/>
      <c r="Q315" s="45"/>
      <c r="R315" s="45"/>
      <c r="S315" s="45"/>
      <c r="T315" s="15"/>
      <c r="U315" s="1"/>
    </row>
    <row r="316" spans="1:21" ht="15">
      <c r="A316" s="5">
        <f t="shared" si="9"/>
        <v>307</v>
      </c>
      <c r="B316" s="38" t="s">
        <v>455</v>
      </c>
      <c r="C316" s="40">
        <v>29</v>
      </c>
      <c r="D316" s="40">
        <v>9</v>
      </c>
      <c r="E316" s="60">
        <v>1946</v>
      </c>
      <c r="F316" s="48">
        <v>5</v>
      </c>
      <c r="G316" s="48">
        <v>11</v>
      </c>
      <c r="H316" s="48">
        <v>1982</v>
      </c>
      <c r="I316" s="40">
        <f t="shared" si="8"/>
        <v>29</v>
      </c>
      <c r="J316" s="93">
        <v>79185605</v>
      </c>
      <c r="K316" s="1"/>
      <c r="L316" s="1"/>
      <c r="M316" s="1"/>
      <c r="N316" s="45"/>
      <c r="O316" s="45"/>
      <c r="P316" s="45"/>
      <c r="Q316" s="45"/>
      <c r="R316" s="45"/>
      <c r="S316" s="45"/>
      <c r="T316" s="15"/>
      <c r="U316" s="1"/>
    </row>
    <row r="317" spans="1:21" ht="15">
      <c r="A317" s="5">
        <f t="shared" si="9"/>
        <v>308</v>
      </c>
      <c r="B317" s="38" t="s">
        <v>456</v>
      </c>
      <c r="C317" s="40">
        <v>7</v>
      </c>
      <c r="D317" s="40">
        <v>2</v>
      </c>
      <c r="E317" s="60">
        <v>1940</v>
      </c>
      <c r="F317" s="40">
        <v>16</v>
      </c>
      <c r="G317" s="40">
        <v>7</v>
      </c>
      <c r="H317" s="40">
        <v>1954</v>
      </c>
      <c r="I317" s="40">
        <f t="shared" si="8"/>
        <v>57</v>
      </c>
      <c r="J317" s="76">
        <v>79183939</v>
      </c>
      <c r="K317" s="1"/>
      <c r="L317" s="1"/>
      <c r="M317" s="1"/>
      <c r="N317" s="45"/>
      <c r="O317" s="45"/>
      <c r="P317" s="45"/>
      <c r="Q317" s="45"/>
      <c r="R317" s="45"/>
      <c r="S317" s="45"/>
      <c r="T317" s="15"/>
      <c r="U317" s="1"/>
    </row>
    <row r="318" spans="1:21" ht="15">
      <c r="A318" s="5">
        <f t="shared" si="9"/>
        <v>309</v>
      </c>
      <c r="B318" s="38" t="s">
        <v>457</v>
      </c>
      <c r="C318" s="40">
        <v>20</v>
      </c>
      <c r="D318" s="40">
        <v>7</v>
      </c>
      <c r="E318" s="60">
        <v>1983</v>
      </c>
      <c r="F318" s="48">
        <v>16</v>
      </c>
      <c r="G318" s="48">
        <v>2</v>
      </c>
      <c r="H318" s="48">
        <v>1961</v>
      </c>
      <c r="I318" s="40">
        <f t="shared" si="8"/>
        <v>50</v>
      </c>
      <c r="J318" s="93">
        <v>2975981</v>
      </c>
      <c r="K318" s="1"/>
      <c r="L318" s="1"/>
      <c r="M318" s="1"/>
      <c r="N318" s="45"/>
      <c r="O318" s="45"/>
      <c r="P318" s="45"/>
      <c r="Q318" s="45">
        <v>41010</v>
      </c>
      <c r="R318" s="45"/>
      <c r="S318" s="45"/>
      <c r="T318" s="15"/>
      <c r="U318" s="1"/>
    </row>
    <row r="319" spans="1:21" ht="15">
      <c r="A319" s="5">
        <f t="shared" si="9"/>
        <v>310</v>
      </c>
      <c r="B319" s="38" t="s">
        <v>458</v>
      </c>
      <c r="C319" s="40">
        <v>25</v>
      </c>
      <c r="D319" s="40">
        <v>6</v>
      </c>
      <c r="E319" s="60">
        <v>1969</v>
      </c>
      <c r="F319" s="40">
        <v>8</v>
      </c>
      <c r="G319" s="40">
        <v>9</v>
      </c>
      <c r="H319" s="40">
        <v>1978</v>
      </c>
      <c r="I319" s="40">
        <f t="shared" si="8"/>
        <v>33</v>
      </c>
      <c r="J319" s="76">
        <v>81715932</v>
      </c>
      <c r="K319" s="1"/>
      <c r="L319" s="1"/>
      <c r="M319" s="1"/>
      <c r="N319" s="45"/>
      <c r="O319" s="45"/>
      <c r="P319" s="45"/>
      <c r="Q319" s="45"/>
      <c r="R319" s="45"/>
      <c r="S319" s="45"/>
      <c r="T319" s="15"/>
      <c r="U319" s="1"/>
    </row>
    <row r="320" spans="1:21" ht="15">
      <c r="A320" s="5">
        <f t="shared" si="9"/>
        <v>311</v>
      </c>
      <c r="B320" s="38" t="s">
        <v>459</v>
      </c>
      <c r="C320" s="40">
        <v>21</v>
      </c>
      <c r="D320" s="40">
        <v>2</v>
      </c>
      <c r="E320" s="60">
        <v>1951</v>
      </c>
      <c r="F320" s="40">
        <v>23</v>
      </c>
      <c r="G320" s="40">
        <v>12</v>
      </c>
      <c r="H320" s="40">
        <v>1984</v>
      </c>
      <c r="I320" s="40">
        <f t="shared" si="8"/>
        <v>27</v>
      </c>
      <c r="J320" s="76">
        <v>17268447</v>
      </c>
      <c r="K320" s="1"/>
      <c r="L320" s="1"/>
      <c r="M320" s="1"/>
      <c r="N320" s="45"/>
      <c r="O320" s="45"/>
      <c r="P320" s="45"/>
      <c r="Q320" s="45"/>
      <c r="R320" s="45"/>
      <c r="S320" s="45"/>
      <c r="T320" s="15"/>
      <c r="U320" s="1"/>
    </row>
    <row r="321" spans="1:21" ht="15">
      <c r="A321" s="5">
        <f t="shared" si="9"/>
        <v>312</v>
      </c>
      <c r="B321" s="38" t="s">
        <v>570</v>
      </c>
      <c r="C321" s="40"/>
      <c r="D321" s="40"/>
      <c r="E321" s="60"/>
      <c r="F321" s="40"/>
      <c r="G321" s="40"/>
      <c r="H321" s="40"/>
      <c r="I321" s="40">
        <v>83</v>
      </c>
      <c r="J321" s="76">
        <v>376750</v>
      </c>
      <c r="K321" s="1"/>
      <c r="L321" s="1"/>
      <c r="M321" s="1"/>
      <c r="N321" s="45"/>
      <c r="O321" s="45"/>
      <c r="P321" s="45"/>
      <c r="Q321" s="45"/>
      <c r="R321" s="45"/>
      <c r="S321" s="45"/>
      <c r="T321" s="15"/>
      <c r="U321" s="1"/>
    </row>
    <row r="322" spans="1:21" ht="15">
      <c r="A322" s="5">
        <f t="shared" si="9"/>
        <v>313</v>
      </c>
      <c r="B322" s="38" t="s">
        <v>510</v>
      </c>
      <c r="C322" s="40">
        <v>27</v>
      </c>
      <c r="D322" s="40">
        <v>11</v>
      </c>
      <c r="E322" s="60">
        <v>1959</v>
      </c>
      <c r="F322" s="40">
        <v>9</v>
      </c>
      <c r="G322" s="40">
        <v>8</v>
      </c>
      <c r="H322" s="40">
        <v>1949</v>
      </c>
      <c r="I322" s="40">
        <f aca="true" t="shared" si="10" ref="I322:I367">2011-H322</f>
        <v>62</v>
      </c>
      <c r="J322" s="76">
        <v>19172448</v>
      </c>
      <c r="K322" s="1"/>
      <c r="L322" s="1"/>
      <c r="M322" s="1"/>
      <c r="N322" s="45"/>
      <c r="O322" s="45"/>
      <c r="P322" s="45"/>
      <c r="Q322" s="45"/>
      <c r="R322" s="45"/>
      <c r="S322" s="45"/>
      <c r="T322" s="15"/>
      <c r="U322" s="1"/>
    </row>
    <row r="323" spans="1:21" ht="15">
      <c r="A323" s="5">
        <f t="shared" si="9"/>
        <v>314</v>
      </c>
      <c r="B323" s="38" t="s">
        <v>460</v>
      </c>
      <c r="C323" s="40">
        <v>27</v>
      </c>
      <c r="D323" s="40">
        <v>3</v>
      </c>
      <c r="E323" s="60">
        <v>1947</v>
      </c>
      <c r="F323" s="40">
        <v>19</v>
      </c>
      <c r="G323" s="40">
        <v>8</v>
      </c>
      <c r="H323" s="40">
        <v>1985</v>
      </c>
      <c r="I323" s="40">
        <f t="shared" si="10"/>
        <v>26</v>
      </c>
      <c r="J323" s="76">
        <v>1068972402</v>
      </c>
      <c r="K323" s="1"/>
      <c r="L323" s="1"/>
      <c r="M323" s="1"/>
      <c r="N323" s="45"/>
      <c r="O323" s="45"/>
      <c r="P323" s="45"/>
      <c r="Q323" s="45">
        <v>41012</v>
      </c>
      <c r="R323" s="45"/>
      <c r="S323" s="45"/>
      <c r="T323" s="15"/>
      <c r="U323" s="1"/>
    </row>
    <row r="324" spans="1:21" ht="15">
      <c r="A324" s="5">
        <f t="shared" si="9"/>
        <v>315</v>
      </c>
      <c r="B324" s="38" t="s">
        <v>461</v>
      </c>
      <c r="C324" s="40">
        <v>8</v>
      </c>
      <c r="D324" s="40">
        <v>7</v>
      </c>
      <c r="E324" s="60">
        <v>1972</v>
      </c>
      <c r="F324" s="40">
        <v>28</v>
      </c>
      <c r="G324" s="40">
        <v>7</v>
      </c>
      <c r="H324" s="40">
        <v>1988</v>
      </c>
      <c r="I324" s="40">
        <f t="shared" si="10"/>
        <v>23</v>
      </c>
      <c r="J324" s="98">
        <v>1078826690</v>
      </c>
      <c r="K324" s="1"/>
      <c r="L324" s="1"/>
      <c r="M324" s="1"/>
      <c r="N324" s="45"/>
      <c r="O324" s="45"/>
      <c r="P324" s="45"/>
      <c r="Q324" s="45"/>
      <c r="R324" s="45"/>
      <c r="S324" s="45"/>
      <c r="T324" s="15"/>
      <c r="U324" s="1"/>
    </row>
    <row r="325" spans="1:21" ht="15">
      <c r="A325" s="5">
        <f>A324+1</f>
        <v>316</v>
      </c>
      <c r="B325" s="38" t="s">
        <v>462</v>
      </c>
      <c r="C325" s="40">
        <v>10</v>
      </c>
      <c r="D325" s="40">
        <v>1</v>
      </c>
      <c r="E325" s="60">
        <v>1976</v>
      </c>
      <c r="F325" s="40">
        <v>4</v>
      </c>
      <c r="G325" s="40">
        <v>1</v>
      </c>
      <c r="H325" s="40">
        <v>1971</v>
      </c>
      <c r="I325" s="40">
        <f t="shared" si="10"/>
        <v>40</v>
      </c>
      <c r="J325" s="76">
        <v>79184765</v>
      </c>
      <c r="K325" s="1"/>
      <c r="L325" s="1"/>
      <c r="M325" s="1"/>
      <c r="N325" s="45"/>
      <c r="O325" s="45"/>
      <c r="P325" s="45"/>
      <c r="Q325" s="45"/>
      <c r="R325" s="45"/>
      <c r="S325" s="45"/>
      <c r="T325" s="15"/>
      <c r="U325" s="1"/>
    </row>
    <row r="326" spans="1:21" ht="15">
      <c r="A326" s="5">
        <f>A325+1</f>
        <v>317</v>
      </c>
      <c r="B326" s="38" t="s">
        <v>463</v>
      </c>
      <c r="C326" s="48">
        <v>4</v>
      </c>
      <c r="D326" s="48">
        <v>6</v>
      </c>
      <c r="E326" s="59">
        <v>1950</v>
      </c>
      <c r="F326" s="40">
        <v>5</v>
      </c>
      <c r="G326" s="40">
        <v>3</v>
      </c>
      <c r="H326" s="40">
        <v>1967</v>
      </c>
      <c r="I326" s="40">
        <f t="shared" si="10"/>
        <v>44</v>
      </c>
      <c r="J326" s="76">
        <v>79183577</v>
      </c>
      <c r="K326" s="1"/>
      <c r="L326" s="1"/>
      <c r="M326" s="1"/>
      <c r="N326" s="45"/>
      <c r="O326" s="45"/>
      <c r="P326" s="45"/>
      <c r="Q326" s="45"/>
      <c r="R326" s="45"/>
      <c r="S326" s="45"/>
      <c r="T326" s="15"/>
      <c r="U326" s="1"/>
    </row>
    <row r="327" spans="1:21" ht="15">
      <c r="A327" s="5">
        <f>A326+1</f>
        <v>318</v>
      </c>
      <c r="B327" s="38" t="s">
        <v>464</v>
      </c>
      <c r="C327" s="40">
        <v>7</v>
      </c>
      <c r="D327" s="40">
        <v>10</v>
      </c>
      <c r="E327" s="60">
        <v>1959</v>
      </c>
      <c r="F327" s="40">
        <v>29</v>
      </c>
      <c r="G327" s="40">
        <v>9</v>
      </c>
      <c r="H327" s="40">
        <v>1946</v>
      </c>
      <c r="I327" s="40">
        <f t="shared" si="10"/>
        <v>65</v>
      </c>
      <c r="J327" s="76">
        <v>6454495</v>
      </c>
      <c r="K327" s="1"/>
      <c r="L327" s="1"/>
      <c r="M327" s="1"/>
      <c r="N327" s="45"/>
      <c r="O327" s="45"/>
      <c r="P327" s="45"/>
      <c r="Q327" s="45"/>
      <c r="R327" s="45"/>
      <c r="S327" s="45"/>
      <c r="T327" s="15"/>
      <c r="U327" s="1"/>
    </row>
    <row r="328" spans="1:21" ht="15">
      <c r="A328" s="5">
        <f>A327+1</f>
        <v>319</v>
      </c>
      <c r="B328" s="38" t="s">
        <v>465</v>
      </c>
      <c r="C328" s="40">
        <v>5</v>
      </c>
      <c r="D328" s="40">
        <v>3</v>
      </c>
      <c r="E328" s="60">
        <v>1976</v>
      </c>
      <c r="F328" s="40">
        <v>7</v>
      </c>
      <c r="G328" s="40">
        <v>2</v>
      </c>
      <c r="H328" s="40">
        <v>1940</v>
      </c>
      <c r="I328" s="40">
        <f t="shared" si="10"/>
        <v>71</v>
      </c>
      <c r="J328" s="76">
        <v>81716046</v>
      </c>
      <c r="K328" s="1"/>
      <c r="L328" s="1"/>
      <c r="M328" s="1"/>
      <c r="N328" s="45"/>
      <c r="O328" s="45"/>
      <c r="P328" s="45"/>
      <c r="Q328" s="45"/>
      <c r="R328" s="45"/>
      <c r="S328" s="45"/>
      <c r="T328" s="15"/>
      <c r="U328" s="1"/>
    </row>
    <row r="329" spans="1:21" ht="15">
      <c r="A329" s="5">
        <f>A328+1</f>
        <v>320</v>
      </c>
      <c r="B329" s="38" t="s">
        <v>466</v>
      </c>
      <c r="C329" s="40">
        <v>20</v>
      </c>
      <c r="D329" s="40">
        <v>7</v>
      </c>
      <c r="E329" s="60">
        <v>1974</v>
      </c>
      <c r="F329" s="40">
        <v>20</v>
      </c>
      <c r="G329" s="40">
        <v>7</v>
      </c>
      <c r="H329" s="40">
        <v>1983</v>
      </c>
      <c r="I329" s="40">
        <f t="shared" si="10"/>
        <v>28</v>
      </c>
      <c r="J329" s="76">
        <v>1069725150</v>
      </c>
      <c r="K329" s="1"/>
      <c r="L329" s="1"/>
      <c r="M329" s="1"/>
      <c r="N329" s="45"/>
      <c r="O329" s="45"/>
      <c r="P329" s="45"/>
      <c r="Q329" s="45"/>
      <c r="R329" s="45"/>
      <c r="S329" s="45"/>
      <c r="T329" s="15"/>
      <c r="U329" s="1"/>
    </row>
    <row r="330" spans="1:21" ht="15">
      <c r="A330" s="5">
        <f aca="true" t="shared" si="11" ref="A330:A368">A329+1</f>
        <v>321</v>
      </c>
      <c r="B330" s="38" t="s">
        <v>467</v>
      </c>
      <c r="C330" s="40">
        <v>15</v>
      </c>
      <c r="D330" s="40">
        <v>12</v>
      </c>
      <c r="E330" s="60">
        <v>1980</v>
      </c>
      <c r="F330" s="40">
        <v>15</v>
      </c>
      <c r="G330" s="40">
        <v>10</v>
      </c>
      <c r="H330" s="40">
        <v>1971</v>
      </c>
      <c r="I330" s="40">
        <f t="shared" si="10"/>
        <v>40</v>
      </c>
      <c r="J330" s="76">
        <v>79183806</v>
      </c>
      <c r="K330" s="1"/>
      <c r="L330" s="1"/>
      <c r="M330" s="1"/>
      <c r="N330" s="45"/>
      <c r="O330" s="45"/>
      <c r="P330" s="45"/>
      <c r="Q330" s="45"/>
      <c r="R330" s="45"/>
      <c r="S330" s="45"/>
      <c r="T330" s="15"/>
      <c r="U330" s="1"/>
    </row>
    <row r="331" spans="1:21" ht="15">
      <c r="A331" s="5">
        <f t="shared" si="11"/>
        <v>322</v>
      </c>
      <c r="B331" s="38" t="s">
        <v>468</v>
      </c>
      <c r="C331" s="48">
        <v>1</v>
      </c>
      <c r="D331" s="48">
        <v>2</v>
      </c>
      <c r="E331" s="59">
        <v>1956</v>
      </c>
      <c r="F331" s="40">
        <v>27</v>
      </c>
      <c r="G331" s="40">
        <v>11</v>
      </c>
      <c r="H331" s="40">
        <v>1959</v>
      </c>
      <c r="I331" s="40">
        <f t="shared" si="10"/>
        <v>52</v>
      </c>
      <c r="J331" s="76">
        <v>81716096</v>
      </c>
      <c r="K331" s="1"/>
      <c r="L331" s="1"/>
      <c r="M331" s="1"/>
      <c r="N331" s="45"/>
      <c r="O331" s="45"/>
      <c r="P331" s="45"/>
      <c r="Q331" s="45"/>
      <c r="R331" s="45"/>
      <c r="S331" s="45"/>
      <c r="T331" s="15"/>
      <c r="U331" s="1"/>
    </row>
    <row r="332" spans="1:21" ht="15">
      <c r="A332" s="5">
        <f t="shared" si="11"/>
        <v>323</v>
      </c>
      <c r="B332" s="38" t="s">
        <v>469</v>
      </c>
      <c r="C332" s="40">
        <v>24</v>
      </c>
      <c r="D332" s="40">
        <v>12</v>
      </c>
      <c r="E332" s="60">
        <v>1967</v>
      </c>
      <c r="F332" s="40">
        <v>27</v>
      </c>
      <c r="G332" s="40">
        <v>3</v>
      </c>
      <c r="H332" s="40">
        <v>1947</v>
      </c>
      <c r="I332" s="40">
        <f t="shared" si="10"/>
        <v>64</v>
      </c>
      <c r="J332" s="76">
        <v>79182533</v>
      </c>
      <c r="K332" s="1"/>
      <c r="L332" s="1"/>
      <c r="M332" s="1"/>
      <c r="N332" s="45"/>
      <c r="O332" s="45"/>
      <c r="P332" s="45"/>
      <c r="Q332" s="45"/>
      <c r="R332" s="45"/>
      <c r="S332" s="45"/>
      <c r="T332" s="15"/>
      <c r="U332" s="1"/>
    </row>
    <row r="333" spans="1:21" ht="15">
      <c r="A333" s="5">
        <f t="shared" si="11"/>
        <v>324</v>
      </c>
      <c r="B333" s="38" t="s">
        <v>470</v>
      </c>
      <c r="C333" s="40">
        <v>14</v>
      </c>
      <c r="D333" s="40">
        <v>3</v>
      </c>
      <c r="E333" s="60">
        <v>1949</v>
      </c>
      <c r="F333" s="40">
        <v>8</v>
      </c>
      <c r="G333" s="40">
        <v>7</v>
      </c>
      <c r="H333" s="40">
        <v>1972</v>
      </c>
      <c r="I333" s="40">
        <f t="shared" si="10"/>
        <v>39</v>
      </c>
      <c r="J333" s="76">
        <v>3185563</v>
      </c>
      <c r="K333" s="45"/>
      <c r="L333" s="1"/>
      <c r="M333" s="1"/>
      <c r="N333" s="45"/>
      <c r="O333" s="45"/>
      <c r="P333" s="45"/>
      <c r="Q333" s="45"/>
      <c r="R333" s="45"/>
      <c r="S333" s="45"/>
      <c r="T333" s="15"/>
      <c r="U333" s="1"/>
    </row>
    <row r="334" spans="1:21" ht="15">
      <c r="A334" s="5">
        <f t="shared" si="11"/>
        <v>325</v>
      </c>
      <c r="B334" s="38" t="s">
        <v>471</v>
      </c>
      <c r="C334" s="40">
        <v>20</v>
      </c>
      <c r="D334" s="40">
        <v>8</v>
      </c>
      <c r="E334" s="60">
        <v>1950</v>
      </c>
      <c r="F334" s="40">
        <v>10</v>
      </c>
      <c r="G334" s="40">
        <v>1</v>
      </c>
      <c r="H334" s="40">
        <v>1976</v>
      </c>
      <c r="I334" s="40">
        <f t="shared" si="10"/>
        <v>35</v>
      </c>
      <c r="J334" s="76">
        <v>74170156</v>
      </c>
      <c r="K334" s="1"/>
      <c r="L334" s="1"/>
      <c r="M334" s="92"/>
      <c r="N334" s="45"/>
      <c r="O334" s="45"/>
      <c r="P334" s="45"/>
      <c r="Q334" s="45"/>
      <c r="R334" s="45"/>
      <c r="S334" s="45"/>
      <c r="T334" s="15"/>
      <c r="U334" s="1"/>
    </row>
    <row r="335" spans="1:21" ht="15">
      <c r="A335" s="5">
        <f t="shared" si="11"/>
        <v>326</v>
      </c>
      <c r="B335" s="38" t="s">
        <v>472</v>
      </c>
      <c r="C335" s="40">
        <v>31</v>
      </c>
      <c r="D335" s="40">
        <v>10</v>
      </c>
      <c r="E335" s="60">
        <v>1981</v>
      </c>
      <c r="F335" s="48">
        <v>4</v>
      </c>
      <c r="G335" s="48">
        <v>6</v>
      </c>
      <c r="H335" s="48">
        <v>1950</v>
      </c>
      <c r="I335" s="40">
        <f t="shared" si="10"/>
        <v>61</v>
      </c>
      <c r="J335" s="93">
        <v>81716057</v>
      </c>
      <c r="K335" s="1"/>
      <c r="L335" s="1"/>
      <c r="M335" s="1"/>
      <c r="N335" s="45"/>
      <c r="O335" s="45"/>
      <c r="P335" s="45"/>
      <c r="Q335" s="45"/>
      <c r="R335" s="45"/>
      <c r="S335" s="45"/>
      <c r="T335" s="15"/>
      <c r="U335" s="1"/>
    </row>
    <row r="336" spans="1:21" ht="15">
      <c r="A336" s="5">
        <f t="shared" si="11"/>
        <v>327</v>
      </c>
      <c r="B336" s="38" t="s">
        <v>531</v>
      </c>
      <c r="C336" s="40">
        <v>12</v>
      </c>
      <c r="D336" s="40">
        <v>9</v>
      </c>
      <c r="E336" s="60">
        <v>1970</v>
      </c>
      <c r="F336" s="48">
        <v>13</v>
      </c>
      <c r="G336" s="48">
        <v>2</v>
      </c>
      <c r="H336" s="48">
        <v>1985</v>
      </c>
      <c r="I336" s="40">
        <f t="shared" si="10"/>
        <v>26</v>
      </c>
      <c r="J336" s="93">
        <v>1070305121</v>
      </c>
      <c r="K336" s="1"/>
      <c r="L336" s="1"/>
      <c r="M336" s="1"/>
      <c r="N336" s="45"/>
      <c r="O336" s="45"/>
      <c r="P336" s="45"/>
      <c r="Q336" s="45"/>
      <c r="R336" s="45"/>
      <c r="S336" s="45"/>
      <c r="T336" s="15"/>
      <c r="U336" s="1"/>
    </row>
    <row r="337" spans="1:21" ht="15">
      <c r="A337" s="5">
        <f t="shared" si="11"/>
        <v>328</v>
      </c>
      <c r="B337" s="38" t="s">
        <v>473</v>
      </c>
      <c r="C337" s="48">
        <v>8</v>
      </c>
      <c r="D337" s="48">
        <v>7</v>
      </c>
      <c r="E337" s="59">
        <v>1952</v>
      </c>
      <c r="F337" s="40">
        <v>12</v>
      </c>
      <c r="G337" s="40">
        <v>7</v>
      </c>
      <c r="H337" s="40">
        <v>1955</v>
      </c>
      <c r="I337" s="40">
        <f t="shared" si="10"/>
        <v>56</v>
      </c>
      <c r="J337" s="76">
        <v>81715806</v>
      </c>
      <c r="K337" s="1"/>
      <c r="L337" s="1"/>
      <c r="M337" s="1"/>
      <c r="N337" s="45"/>
      <c r="O337" s="45"/>
      <c r="P337" s="45"/>
      <c r="Q337" s="45">
        <v>41016</v>
      </c>
      <c r="R337" s="45"/>
      <c r="S337" s="45"/>
      <c r="T337" s="15"/>
      <c r="U337" s="1"/>
    </row>
    <row r="338" spans="1:21" ht="15">
      <c r="A338" s="5">
        <f t="shared" si="11"/>
        <v>329</v>
      </c>
      <c r="B338" s="38" t="s">
        <v>474</v>
      </c>
      <c r="C338" s="40">
        <v>1</v>
      </c>
      <c r="D338" s="40">
        <v>5</v>
      </c>
      <c r="E338" s="60">
        <v>1964</v>
      </c>
      <c r="F338" s="40">
        <v>18</v>
      </c>
      <c r="G338" s="40">
        <v>11</v>
      </c>
      <c r="H338" s="40">
        <v>1939</v>
      </c>
      <c r="I338" s="40">
        <f t="shared" si="10"/>
        <v>72</v>
      </c>
      <c r="J338" s="76">
        <v>79183937</v>
      </c>
      <c r="K338" s="1"/>
      <c r="L338" s="1"/>
      <c r="M338" s="1"/>
      <c r="N338" s="45"/>
      <c r="O338" s="45"/>
      <c r="P338" s="45"/>
      <c r="Q338" s="45"/>
      <c r="R338" s="45"/>
      <c r="S338" s="45"/>
      <c r="T338" s="15"/>
      <c r="U338" s="1"/>
    </row>
    <row r="339" spans="1:21" ht="15">
      <c r="A339" s="5">
        <f t="shared" si="11"/>
        <v>330</v>
      </c>
      <c r="B339" s="38" t="s">
        <v>532</v>
      </c>
      <c r="C339" s="40">
        <v>30</v>
      </c>
      <c r="D339" s="40">
        <v>4</v>
      </c>
      <c r="E339" s="60">
        <v>1973</v>
      </c>
      <c r="F339" s="40">
        <v>5</v>
      </c>
      <c r="G339" s="40">
        <v>3</v>
      </c>
      <c r="H339" s="40">
        <v>1976</v>
      </c>
      <c r="I339" s="40">
        <f t="shared" si="10"/>
        <v>35</v>
      </c>
      <c r="J339" s="76">
        <v>80322541</v>
      </c>
      <c r="K339" s="1"/>
      <c r="L339" s="1"/>
      <c r="M339" s="1"/>
      <c r="N339" s="45"/>
      <c r="O339" s="45"/>
      <c r="P339" s="45"/>
      <c r="Q339" s="45"/>
      <c r="R339" s="45"/>
      <c r="S339" s="45"/>
      <c r="T339" s="15"/>
      <c r="U339" s="1"/>
    </row>
    <row r="340" spans="1:21" ht="15">
      <c r="A340" s="5">
        <f t="shared" si="11"/>
        <v>331</v>
      </c>
      <c r="B340" s="38" t="s">
        <v>475</v>
      </c>
      <c r="C340" s="40">
        <v>15</v>
      </c>
      <c r="D340" s="40">
        <v>1</v>
      </c>
      <c r="E340" s="60">
        <v>1965</v>
      </c>
      <c r="F340" s="40">
        <v>20</v>
      </c>
      <c r="G340" s="40">
        <v>7</v>
      </c>
      <c r="H340" s="40">
        <v>1974</v>
      </c>
      <c r="I340" s="40">
        <f t="shared" si="10"/>
        <v>37</v>
      </c>
      <c r="J340" s="76">
        <v>13926861</v>
      </c>
      <c r="K340" s="1"/>
      <c r="L340" s="1"/>
      <c r="M340" s="1"/>
      <c r="N340" s="45"/>
      <c r="O340" s="45"/>
      <c r="P340" s="45"/>
      <c r="Q340" s="45">
        <v>41011</v>
      </c>
      <c r="R340" s="45"/>
      <c r="S340" s="45">
        <v>41019</v>
      </c>
      <c r="T340" s="15"/>
      <c r="U340" s="1"/>
    </row>
    <row r="341" spans="1:21" ht="15">
      <c r="A341" s="5">
        <f t="shared" si="11"/>
        <v>332</v>
      </c>
      <c r="B341" s="38" t="s">
        <v>476</v>
      </c>
      <c r="C341" s="40">
        <v>12</v>
      </c>
      <c r="D341" s="40">
        <v>12</v>
      </c>
      <c r="E341" s="60">
        <v>1962</v>
      </c>
      <c r="F341" s="40">
        <v>15</v>
      </c>
      <c r="G341" s="40">
        <v>12</v>
      </c>
      <c r="H341" s="40">
        <v>1980</v>
      </c>
      <c r="I341" s="40">
        <f t="shared" si="10"/>
        <v>31</v>
      </c>
      <c r="J341" s="76">
        <v>81715704</v>
      </c>
      <c r="K341" s="1"/>
      <c r="L341" s="1"/>
      <c r="M341" s="1"/>
      <c r="N341" s="45"/>
      <c r="O341" s="45"/>
      <c r="P341" s="45"/>
      <c r="Q341" s="45"/>
      <c r="R341" s="45"/>
      <c r="S341" s="45"/>
      <c r="T341" s="15"/>
      <c r="U341" s="1"/>
    </row>
    <row r="342" spans="1:21" ht="15">
      <c r="A342" s="5">
        <f t="shared" si="11"/>
        <v>333</v>
      </c>
      <c r="B342" s="38" t="s">
        <v>477</v>
      </c>
      <c r="C342" s="40">
        <v>10</v>
      </c>
      <c r="D342" s="40">
        <v>8</v>
      </c>
      <c r="E342" s="60">
        <v>1979</v>
      </c>
      <c r="F342" s="40">
        <v>15</v>
      </c>
      <c r="G342" s="40">
        <v>5</v>
      </c>
      <c r="H342" s="40">
        <v>1968</v>
      </c>
      <c r="I342" s="40">
        <f t="shared" si="10"/>
        <v>43</v>
      </c>
      <c r="J342" s="76">
        <v>3171956</v>
      </c>
      <c r="K342" s="1"/>
      <c r="L342" s="1"/>
      <c r="M342" s="1"/>
      <c r="N342" s="45"/>
      <c r="O342" s="45"/>
      <c r="P342" s="45"/>
      <c r="Q342" s="45"/>
      <c r="R342" s="45"/>
      <c r="S342" s="45"/>
      <c r="T342" s="15"/>
      <c r="U342" s="1"/>
    </row>
    <row r="343" spans="1:21" ht="15">
      <c r="A343" s="5">
        <f t="shared" si="11"/>
        <v>334</v>
      </c>
      <c r="B343" s="38" t="s">
        <v>478</v>
      </c>
      <c r="C343" s="40">
        <v>1</v>
      </c>
      <c r="D343" s="40">
        <v>1</v>
      </c>
      <c r="E343" s="60">
        <v>1969</v>
      </c>
      <c r="F343" s="48">
        <v>1</v>
      </c>
      <c r="G343" s="48">
        <v>2</v>
      </c>
      <c r="H343" s="48">
        <v>1956</v>
      </c>
      <c r="I343" s="40">
        <f t="shared" si="10"/>
        <v>55</v>
      </c>
      <c r="J343" s="93">
        <v>349761</v>
      </c>
      <c r="K343" s="1"/>
      <c r="L343" s="1"/>
      <c r="M343" s="1"/>
      <c r="N343" s="45"/>
      <c r="O343" s="45"/>
      <c r="P343" s="45"/>
      <c r="Q343" s="45">
        <v>41024</v>
      </c>
      <c r="R343" s="45"/>
      <c r="S343" s="45"/>
      <c r="T343" s="15"/>
      <c r="U343" s="1"/>
    </row>
    <row r="344" spans="1:21" ht="15">
      <c r="A344" s="5">
        <f t="shared" si="11"/>
        <v>335</v>
      </c>
      <c r="B344" s="38" t="s">
        <v>479</v>
      </c>
      <c r="C344" s="40">
        <v>12</v>
      </c>
      <c r="D344" s="40">
        <v>1</v>
      </c>
      <c r="E344" s="60">
        <v>1973</v>
      </c>
      <c r="F344" s="40">
        <v>24</v>
      </c>
      <c r="G344" s="40">
        <v>12</v>
      </c>
      <c r="H344" s="40">
        <v>1967</v>
      </c>
      <c r="I344" s="40">
        <f t="shared" si="10"/>
        <v>44</v>
      </c>
      <c r="J344" s="76">
        <v>81715934</v>
      </c>
      <c r="K344" s="1"/>
      <c r="L344" s="1"/>
      <c r="M344" s="1"/>
      <c r="N344" s="45"/>
      <c r="O344" s="45"/>
      <c r="P344" s="45"/>
      <c r="Q344" s="45"/>
      <c r="R344" s="45"/>
      <c r="S344" s="45"/>
      <c r="T344" s="15"/>
      <c r="U344" s="1"/>
    </row>
    <row r="345" spans="1:21" ht="15">
      <c r="A345" s="5">
        <f t="shared" si="11"/>
        <v>336</v>
      </c>
      <c r="B345" s="38" t="s">
        <v>480</v>
      </c>
      <c r="C345" s="42">
        <v>2</v>
      </c>
      <c r="D345" s="42">
        <v>1</v>
      </c>
      <c r="E345" s="64">
        <v>1952</v>
      </c>
      <c r="F345" s="40">
        <v>20</v>
      </c>
      <c r="G345" s="40">
        <v>8</v>
      </c>
      <c r="H345" s="40">
        <v>1950</v>
      </c>
      <c r="I345" s="40">
        <f t="shared" si="10"/>
        <v>61</v>
      </c>
      <c r="J345" s="76">
        <v>79183426</v>
      </c>
      <c r="K345" s="1"/>
      <c r="L345" s="1"/>
      <c r="M345" s="1"/>
      <c r="N345" s="45"/>
      <c r="O345" s="45"/>
      <c r="P345" s="45"/>
      <c r="Q345" s="45"/>
      <c r="R345" s="45"/>
      <c r="S345" s="45"/>
      <c r="T345" s="15"/>
      <c r="U345" s="1"/>
    </row>
    <row r="346" spans="1:21" ht="15">
      <c r="A346" s="5">
        <f t="shared" si="11"/>
        <v>337</v>
      </c>
      <c r="B346" s="38" t="s">
        <v>481</v>
      </c>
      <c r="C346" s="40">
        <v>15</v>
      </c>
      <c r="D346" s="40">
        <v>12</v>
      </c>
      <c r="E346" s="60">
        <v>1980</v>
      </c>
      <c r="F346" s="40">
        <v>31</v>
      </c>
      <c r="G346" s="40">
        <v>10</v>
      </c>
      <c r="H346" s="40">
        <v>1981</v>
      </c>
      <c r="I346" s="40">
        <f t="shared" si="10"/>
        <v>30</v>
      </c>
      <c r="J346" s="76">
        <v>3188623</v>
      </c>
      <c r="K346" s="1"/>
      <c r="L346" s="1"/>
      <c r="M346" s="1"/>
      <c r="N346" s="45"/>
      <c r="O346" s="45"/>
      <c r="P346" s="45"/>
      <c r="Q346" s="45"/>
      <c r="R346" s="45"/>
      <c r="S346" s="45"/>
      <c r="T346" s="15"/>
      <c r="U346" s="1"/>
    </row>
    <row r="347" spans="1:21" ht="15">
      <c r="A347" s="5">
        <f t="shared" si="11"/>
        <v>338</v>
      </c>
      <c r="B347" s="38" t="s">
        <v>482</v>
      </c>
      <c r="C347" s="40">
        <v>8</v>
      </c>
      <c r="D347" s="40">
        <v>11</v>
      </c>
      <c r="E347" s="60">
        <v>1983</v>
      </c>
      <c r="F347" s="40">
        <v>12</v>
      </c>
      <c r="G347" s="40">
        <v>9</v>
      </c>
      <c r="H347" s="40">
        <v>1970</v>
      </c>
      <c r="I347" s="40">
        <f t="shared" si="10"/>
        <v>41</v>
      </c>
      <c r="J347" s="76">
        <v>80419779</v>
      </c>
      <c r="K347" s="1"/>
      <c r="L347" s="1"/>
      <c r="M347" s="1"/>
      <c r="N347" s="45"/>
      <c r="O347" s="77"/>
      <c r="P347" s="45"/>
      <c r="Q347" s="45"/>
      <c r="R347" s="45"/>
      <c r="S347" s="45"/>
      <c r="T347" s="15"/>
      <c r="U347" s="1"/>
    </row>
    <row r="348" spans="1:21" ht="15">
      <c r="A348" s="5">
        <f t="shared" si="11"/>
        <v>339</v>
      </c>
      <c r="B348" s="38" t="s">
        <v>483</v>
      </c>
      <c r="C348" s="48">
        <v>25</v>
      </c>
      <c r="D348" s="48">
        <v>5</v>
      </c>
      <c r="E348" s="59">
        <v>1955</v>
      </c>
      <c r="F348" s="48">
        <v>8</v>
      </c>
      <c r="G348" s="48">
        <v>7</v>
      </c>
      <c r="H348" s="48">
        <v>1952</v>
      </c>
      <c r="I348" s="40">
        <f t="shared" si="10"/>
        <v>59</v>
      </c>
      <c r="J348" s="93">
        <v>13950685</v>
      </c>
      <c r="K348" s="1"/>
      <c r="L348" s="1"/>
      <c r="M348" s="1"/>
      <c r="N348" s="45"/>
      <c r="O348" s="45"/>
      <c r="P348" s="45"/>
      <c r="Q348" s="45"/>
      <c r="R348" s="45"/>
      <c r="S348" s="45"/>
      <c r="T348" s="15"/>
      <c r="U348" s="1"/>
    </row>
    <row r="349" spans="1:21" ht="15">
      <c r="A349" s="5">
        <f t="shared" si="11"/>
        <v>340</v>
      </c>
      <c r="B349" s="38" t="s">
        <v>484</v>
      </c>
      <c r="C349" s="40">
        <v>12</v>
      </c>
      <c r="D349" s="40">
        <v>9</v>
      </c>
      <c r="E349" s="60">
        <v>1972</v>
      </c>
      <c r="F349" s="40">
        <v>1</v>
      </c>
      <c r="G349" s="40">
        <v>5</v>
      </c>
      <c r="H349" s="40">
        <v>1964</v>
      </c>
      <c r="I349" s="40">
        <f t="shared" si="10"/>
        <v>47</v>
      </c>
      <c r="J349" s="76">
        <v>11309873</v>
      </c>
      <c r="K349" s="1"/>
      <c r="L349" s="1"/>
      <c r="M349" s="1"/>
      <c r="N349" s="45"/>
      <c r="O349" s="45"/>
      <c r="P349" s="45"/>
      <c r="Q349" s="45"/>
      <c r="R349" s="45"/>
      <c r="S349" s="45"/>
      <c r="T349" s="15"/>
      <c r="U349" s="1"/>
    </row>
    <row r="350" spans="1:21" ht="15">
      <c r="A350" s="5">
        <f t="shared" si="11"/>
        <v>341</v>
      </c>
      <c r="B350" s="38" t="s">
        <v>485</v>
      </c>
      <c r="C350" s="42">
        <v>8</v>
      </c>
      <c r="D350" s="42">
        <v>6</v>
      </c>
      <c r="E350" s="64">
        <v>1949</v>
      </c>
      <c r="F350" s="40">
        <v>30</v>
      </c>
      <c r="G350" s="40">
        <v>4</v>
      </c>
      <c r="H350" s="40">
        <v>1973</v>
      </c>
      <c r="I350" s="40">
        <f t="shared" si="10"/>
        <v>38</v>
      </c>
      <c r="J350" s="76">
        <v>79660150</v>
      </c>
      <c r="K350" s="1"/>
      <c r="L350" s="1"/>
      <c r="M350" s="1"/>
      <c r="N350" s="45"/>
      <c r="O350" s="45"/>
      <c r="P350" s="45"/>
      <c r="Q350" s="45"/>
      <c r="R350" s="45"/>
      <c r="S350" s="45"/>
      <c r="T350" s="15"/>
      <c r="U350" s="1"/>
    </row>
    <row r="351" spans="1:21" ht="15">
      <c r="A351" s="5">
        <f t="shared" si="11"/>
        <v>342</v>
      </c>
      <c r="B351" s="38" t="s">
        <v>486</v>
      </c>
      <c r="C351" s="40">
        <v>31</v>
      </c>
      <c r="D351" s="40">
        <v>10</v>
      </c>
      <c r="E351" s="60">
        <v>1976</v>
      </c>
      <c r="F351" s="40">
        <v>15</v>
      </c>
      <c r="G351" s="40">
        <v>1</v>
      </c>
      <c r="H351" s="40">
        <v>1965</v>
      </c>
      <c r="I351" s="40">
        <f t="shared" si="10"/>
        <v>46</v>
      </c>
      <c r="J351" s="76">
        <v>3186247</v>
      </c>
      <c r="K351" s="1"/>
      <c r="L351" s="1"/>
      <c r="M351" s="1"/>
      <c r="N351" s="45"/>
      <c r="O351" s="45"/>
      <c r="P351" s="45"/>
      <c r="Q351" s="45"/>
      <c r="R351" s="45"/>
      <c r="S351" s="45"/>
      <c r="T351" s="15"/>
      <c r="U351" s="1"/>
    </row>
    <row r="352" spans="1:21" ht="15">
      <c r="A352" s="5">
        <f t="shared" si="11"/>
        <v>343</v>
      </c>
      <c r="B352" s="38" t="s">
        <v>487</v>
      </c>
      <c r="C352" s="40">
        <v>18</v>
      </c>
      <c r="D352" s="40">
        <v>3</v>
      </c>
      <c r="E352" s="60">
        <v>1971</v>
      </c>
      <c r="F352" s="40">
        <v>12</v>
      </c>
      <c r="G352" s="40">
        <v>12</v>
      </c>
      <c r="H352" s="40">
        <v>1962</v>
      </c>
      <c r="I352" s="40">
        <f t="shared" si="10"/>
        <v>49</v>
      </c>
      <c r="J352" s="76">
        <v>81715739</v>
      </c>
      <c r="K352" s="1"/>
      <c r="L352" s="1"/>
      <c r="M352" s="1"/>
      <c r="N352" s="45"/>
      <c r="O352" s="45"/>
      <c r="P352" s="45"/>
      <c r="Q352" s="45"/>
      <c r="R352" s="45"/>
      <c r="S352" s="45"/>
      <c r="T352" s="15"/>
      <c r="U352" s="1"/>
    </row>
    <row r="353" spans="1:21" ht="15">
      <c r="A353" s="5">
        <f t="shared" si="11"/>
        <v>344</v>
      </c>
      <c r="B353" s="38" t="s">
        <v>488</v>
      </c>
      <c r="C353" s="40">
        <v>14</v>
      </c>
      <c r="D353" s="40">
        <v>6</v>
      </c>
      <c r="E353" s="60">
        <v>1962</v>
      </c>
      <c r="F353" s="40">
        <v>10</v>
      </c>
      <c r="G353" s="40">
        <v>8</v>
      </c>
      <c r="H353" s="40">
        <v>1979</v>
      </c>
      <c r="I353" s="40">
        <f t="shared" si="10"/>
        <v>32</v>
      </c>
      <c r="J353" s="76">
        <v>2956798</v>
      </c>
      <c r="K353" s="1"/>
      <c r="L353" s="1"/>
      <c r="M353" s="1"/>
      <c r="N353" s="45"/>
      <c r="O353" s="45"/>
      <c r="P353" s="45"/>
      <c r="Q353" s="45">
        <v>41011</v>
      </c>
      <c r="R353" s="45"/>
      <c r="S353" s="45"/>
      <c r="T353" s="15"/>
      <c r="U353" s="1"/>
    </row>
    <row r="354" spans="1:21" ht="15">
      <c r="A354" s="5">
        <f t="shared" si="11"/>
        <v>345</v>
      </c>
      <c r="B354" s="38" t="s">
        <v>489</v>
      </c>
      <c r="C354" s="40">
        <v>12</v>
      </c>
      <c r="D354" s="40">
        <v>1</v>
      </c>
      <c r="E354" s="60">
        <v>1978</v>
      </c>
      <c r="F354" s="40">
        <v>1</v>
      </c>
      <c r="G354" s="40">
        <v>1</v>
      </c>
      <c r="H354" s="40">
        <v>1969</v>
      </c>
      <c r="I354" s="40">
        <f t="shared" si="10"/>
        <v>42</v>
      </c>
      <c r="J354" s="76">
        <v>2996703</v>
      </c>
      <c r="K354" s="1"/>
      <c r="L354" s="1"/>
      <c r="M354" s="1"/>
      <c r="N354" s="45"/>
      <c r="O354" s="45"/>
      <c r="P354" s="45"/>
      <c r="Q354" s="45"/>
      <c r="R354" s="45"/>
      <c r="S354" s="45"/>
      <c r="T354" s="15"/>
      <c r="U354" s="1"/>
    </row>
    <row r="355" spans="1:21" ht="15">
      <c r="A355" s="5">
        <f t="shared" si="11"/>
        <v>346</v>
      </c>
      <c r="B355" s="38" t="s">
        <v>490</v>
      </c>
      <c r="C355" s="40">
        <v>12</v>
      </c>
      <c r="D355" s="40">
        <v>3</v>
      </c>
      <c r="E355" s="60">
        <v>1939</v>
      </c>
      <c r="F355" s="40">
        <v>12</v>
      </c>
      <c r="G355" s="40">
        <v>1</v>
      </c>
      <c r="H355" s="40">
        <v>1973</v>
      </c>
      <c r="I355" s="40">
        <f t="shared" si="10"/>
        <v>38</v>
      </c>
      <c r="J355" s="76">
        <v>79215914</v>
      </c>
      <c r="K355" s="1"/>
      <c r="L355" s="1"/>
      <c r="M355" s="1"/>
      <c r="N355" s="45"/>
      <c r="O355" s="45"/>
      <c r="P355" s="45"/>
      <c r="Q355" s="45"/>
      <c r="R355" s="45"/>
      <c r="S355" s="45"/>
      <c r="T355" s="15"/>
      <c r="U355" s="1"/>
    </row>
    <row r="356" spans="1:21" ht="15">
      <c r="A356" s="1">
        <f t="shared" si="11"/>
        <v>347</v>
      </c>
      <c r="B356" s="38" t="s">
        <v>491</v>
      </c>
      <c r="C356" s="40">
        <v>23</v>
      </c>
      <c r="D356" s="40">
        <v>9</v>
      </c>
      <c r="E356" s="60">
        <v>1966</v>
      </c>
      <c r="F356" s="42">
        <v>2</v>
      </c>
      <c r="G356" s="42">
        <v>1</v>
      </c>
      <c r="H356" s="42">
        <v>1952</v>
      </c>
      <c r="I356" s="40">
        <f t="shared" si="10"/>
        <v>59</v>
      </c>
      <c r="J356" s="76">
        <v>81715987</v>
      </c>
      <c r="K356" s="1"/>
      <c r="L356" s="1"/>
      <c r="M356" s="1"/>
      <c r="N356" s="45"/>
      <c r="O356" s="45"/>
      <c r="P356" s="45"/>
      <c r="Q356" s="45"/>
      <c r="R356" s="45"/>
      <c r="S356" s="45"/>
      <c r="T356" s="15"/>
      <c r="U356" s="1"/>
    </row>
    <row r="357" spans="1:21" ht="15">
      <c r="A357" s="1">
        <f t="shared" si="11"/>
        <v>348</v>
      </c>
      <c r="B357" s="38" t="s">
        <v>492</v>
      </c>
      <c r="C357" s="1"/>
      <c r="D357" s="1"/>
      <c r="E357" s="65"/>
      <c r="F357" s="40">
        <v>15</v>
      </c>
      <c r="G357" s="40">
        <v>12</v>
      </c>
      <c r="H357" s="40">
        <v>1980</v>
      </c>
      <c r="I357" s="40">
        <f t="shared" si="10"/>
        <v>31</v>
      </c>
      <c r="J357" s="76">
        <v>80324043</v>
      </c>
      <c r="K357" s="1"/>
      <c r="L357" s="1"/>
      <c r="M357" s="1"/>
      <c r="N357" s="45"/>
      <c r="O357" s="45"/>
      <c r="P357" s="45"/>
      <c r="Q357" s="45"/>
      <c r="R357" s="45"/>
      <c r="S357" s="45"/>
      <c r="T357" s="15"/>
      <c r="U357" s="1"/>
    </row>
    <row r="358" spans="1:21" ht="15">
      <c r="A358" s="1">
        <f t="shared" si="11"/>
        <v>349</v>
      </c>
      <c r="B358" s="38" t="s">
        <v>493</v>
      </c>
      <c r="C358" s="1"/>
      <c r="D358" s="1"/>
      <c r="E358" s="65"/>
      <c r="F358" s="40">
        <v>8</v>
      </c>
      <c r="G358" s="40">
        <v>11</v>
      </c>
      <c r="H358" s="40">
        <v>1983</v>
      </c>
      <c r="I358" s="40">
        <f t="shared" si="10"/>
        <v>28</v>
      </c>
      <c r="J358" s="76">
        <v>1070945220</v>
      </c>
      <c r="K358" s="1"/>
      <c r="L358" s="1"/>
      <c r="M358" s="1"/>
      <c r="N358" s="45"/>
      <c r="O358" s="45"/>
      <c r="P358" s="45"/>
      <c r="Q358" s="45">
        <v>41003</v>
      </c>
      <c r="R358" s="45"/>
      <c r="S358" s="45">
        <v>41010</v>
      </c>
      <c r="T358" s="15"/>
      <c r="U358" s="1"/>
    </row>
    <row r="359" spans="1:21" ht="15">
      <c r="A359" s="1">
        <f t="shared" si="11"/>
        <v>350</v>
      </c>
      <c r="B359" s="38" t="s">
        <v>494</v>
      </c>
      <c r="F359" s="48">
        <v>25</v>
      </c>
      <c r="G359" s="48">
        <v>5</v>
      </c>
      <c r="H359" s="48">
        <v>1955</v>
      </c>
      <c r="I359" s="40">
        <f t="shared" si="10"/>
        <v>56</v>
      </c>
      <c r="J359" s="93">
        <v>16591693</v>
      </c>
      <c r="K359" s="1"/>
      <c r="L359" s="1"/>
      <c r="M359" s="1"/>
      <c r="N359" s="45"/>
      <c r="O359" s="45"/>
      <c r="P359" s="45"/>
      <c r="Q359" s="45"/>
      <c r="R359" s="45"/>
      <c r="S359" s="45"/>
      <c r="T359" s="15"/>
      <c r="U359" s="1"/>
    </row>
    <row r="360" spans="1:21" ht="15">
      <c r="A360" s="1">
        <f t="shared" si="11"/>
        <v>351</v>
      </c>
      <c r="B360" s="38" t="s">
        <v>495</v>
      </c>
      <c r="F360" s="40">
        <v>12</v>
      </c>
      <c r="G360" s="40">
        <v>9</v>
      </c>
      <c r="H360" s="40">
        <v>1972</v>
      </c>
      <c r="I360" s="40">
        <f t="shared" si="10"/>
        <v>39</v>
      </c>
      <c r="J360" s="76">
        <v>80499811</v>
      </c>
      <c r="K360" s="1"/>
      <c r="L360" s="1"/>
      <c r="M360" s="1"/>
      <c r="N360" s="45"/>
      <c r="O360" s="45"/>
      <c r="P360" s="45"/>
      <c r="Q360" s="45"/>
      <c r="R360" s="45"/>
      <c r="S360" s="45"/>
      <c r="T360" s="15"/>
      <c r="U360" s="1"/>
    </row>
    <row r="361" spans="1:21" ht="15">
      <c r="A361" s="1">
        <f t="shared" si="11"/>
        <v>352</v>
      </c>
      <c r="B361" s="38" t="s">
        <v>496</v>
      </c>
      <c r="F361" s="42">
        <v>8</v>
      </c>
      <c r="G361" s="42">
        <v>6</v>
      </c>
      <c r="H361" s="42">
        <v>1949</v>
      </c>
      <c r="I361" s="40">
        <f t="shared" si="10"/>
        <v>62</v>
      </c>
      <c r="J361" s="97">
        <v>1493251</v>
      </c>
      <c r="K361" s="1"/>
      <c r="L361" s="1"/>
      <c r="M361" s="1"/>
      <c r="N361" s="45"/>
      <c r="O361" s="45"/>
      <c r="P361" s="45"/>
      <c r="Q361" s="45"/>
      <c r="R361" s="45"/>
      <c r="S361" s="45"/>
      <c r="T361" s="15"/>
      <c r="U361" s="1"/>
    </row>
    <row r="362" spans="1:21" ht="15">
      <c r="A362" s="1">
        <f t="shared" si="11"/>
        <v>353</v>
      </c>
      <c r="B362" s="38" t="s">
        <v>497</v>
      </c>
      <c r="F362" s="40">
        <v>31</v>
      </c>
      <c r="G362" s="40">
        <v>10</v>
      </c>
      <c r="H362" s="40">
        <v>1976</v>
      </c>
      <c r="I362" s="40">
        <f t="shared" si="10"/>
        <v>35</v>
      </c>
      <c r="J362" s="76">
        <v>79769538</v>
      </c>
      <c r="K362" s="1"/>
      <c r="L362" s="1"/>
      <c r="M362" s="1"/>
      <c r="N362" s="45"/>
      <c r="O362" s="45"/>
      <c r="P362" s="45"/>
      <c r="Q362" s="45"/>
      <c r="R362" s="45"/>
      <c r="S362" s="45"/>
      <c r="T362" s="15"/>
      <c r="U362" s="1"/>
    </row>
    <row r="363" spans="1:21" ht="15">
      <c r="A363" s="1">
        <f t="shared" si="11"/>
        <v>354</v>
      </c>
      <c r="B363" s="38" t="s">
        <v>498</v>
      </c>
      <c r="F363" s="40">
        <v>18</v>
      </c>
      <c r="G363" s="40">
        <v>3</v>
      </c>
      <c r="H363" s="40">
        <v>1971</v>
      </c>
      <c r="I363" s="40">
        <f t="shared" si="10"/>
        <v>40</v>
      </c>
      <c r="J363" s="98" t="s">
        <v>503</v>
      </c>
      <c r="K363" s="1"/>
      <c r="L363" s="1"/>
      <c r="M363" s="1"/>
      <c r="N363" s="45"/>
      <c r="O363" s="45"/>
      <c r="P363" s="45"/>
      <c r="Q363" s="45"/>
      <c r="R363" s="45"/>
      <c r="S363" s="45"/>
      <c r="T363" s="15"/>
      <c r="U363" s="1"/>
    </row>
    <row r="364" spans="1:21" ht="15">
      <c r="A364" s="1">
        <f t="shared" si="11"/>
        <v>355</v>
      </c>
      <c r="B364" s="38" t="s">
        <v>499</v>
      </c>
      <c r="F364" s="40">
        <v>14</v>
      </c>
      <c r="G364" s="40">
        <v>6</v>
      </c>
      <c r="H364" s="40">
        <v>1962</v>
      </c>
      <c r="I364" s="40">
        <f t="shared" si="10"/>
        <v>49</v>
      </c>
      <c r="J364" s="76">
        <v>79183906</v>
      </c>
      <c r="K364" s="1"/>
      <c r="L364" s="1"/>
      <c r="M364" s="1"/>
      <c r="N364" s="45"/>
      <c r="O364" s="45"/>
      <c r="P364" s="45"/>
      <c r="Q364" s="45"/>
      <c r="R364" s="45"/>
      <c r="S364" s="45"/>
      <c r="T364" s="15"/>
      <c r="U364" s="1"/>
    </row>
    <row r="365" spans="1:21" ht="15">
      <c r="A365" s="1">
        <f t="shared" si="11"/>
        <v>356</v>
      </c>
      <c r="B365" s="38" t="s">
        <v>500</v>
      </c>
      <c r="F365" s="40">
        <v>12</v>
      </c>
      <c r="G365" s="40">
        <v>1</v>
      </c>
      <c r="H365" s="40">
        <v>1978</v>
      </c>
      <c r="I365" s="40">
        <f t="shared" si="10"/>
        <v>33</v>
      </c>
      <c r="J365" s="76">
        <v>81715734</v>
      </c>
      <c r="K365" s="1"/>
      <c r="L365" s="1"/>
      <c r="M365" s="1"/>
      <c r="N365" s="45"/>
      <c r="O365" s="45"/>
      <c r="P365" s="45"/>
      <c r="Q365" s="45"/>
      <c r="R365" s="45"/>
      <c r="S365" s="45"/>
      <c r="T365" s="15"/>
      <c r="U365" s="1"/>
    </row>
    <row r="366" spans="1:21" ht="15">
      <c r="A366" s="1">
        <f t="shared" si="11"/>
        <v>357</v>
      </c>
      <c r="B366" s="38" t="s">
        <v>501</v>
      </c>
      <c r="F366" s="40">
        <v>12</v>
      </c>
      <c r="G366" s="40">
        <v>3</v>
      </c>
      <c r="H366" s="40">
        <v>1939</v>
      </c>
      <c r="I366" s="40">
        <f t="shared" si="10"/>
        <v>72</v>
      </c>
      <c r="J366" s="76">
        <v>2939531</v>
      </c>
      <c r="K366" s="1"/>
      <c r="L366" s="1"/>
      <c r="M366" s="1"/>
      <c r="N366" s="1"/>
      <c r="O366" s="1"/>
      <c r="P366" s="1"/>
      <c r="Q366" s="1"/>
      <c r="R366" s="1"/>
      <c r="S366" s="1"/>
      <c r="T366" s="15"/>
      <c r="U366" s="1"/>
    </row>
    <row r="367" spans="1:21" ht="15">
      <c r="A367" s="102">
        <f t="shared" si="11"/>
        <v>358</v>
      </c>
      <c r="B367" s="103" t="s">
        <v>502</v>
      </c>
      <c r="F367" s="68">
        <v>23</v>
      </c>
      <c r="G367" s="68">
        <v>9</v>
      </c>
      <c r="H367" s="68">
        <v>1966</v>
      </c>
      <c r="I367" s="68">
        <f t="shared" si="10"/>
        <v>45</v>
      </c>
      <c r="J367" s="104">
        <v>81715918</v>
      </c>
      <c r="K367" s="102"/>
      <c r="L367" s="102"/>
      <c r="M367" s="102"/>
      <c r="N367" s="102"/>
      <c r="O367" s="102"/>
      <c r="P367" s="102"/>
      <c r="Q367" s="102"/>
      <c r="R367" s="102"/>
      <c r="S367" s="102"/>
      <c r="T367" s="15"/>
      <c r="U367" s="102"/>
    </row>
    <row r="368" spans="1:21" ht="15">
      <c r="A368" s="102">
        <f t="shared" si="11"/>
        <v>359</v>
      </c>
      <c r="B368" s="38" t="s">
        <v>579</v>
      </c>
      <c r="C368" s="1"/>
      <c r="D368" s="1"/>
      <c r="E368" s="1"/>
      <c r="F368" s="40"/>
      <c r="G368" s="40"/>
      <c r="H368" s="40"/>
      <c r="I368" s="40">
        <v>32</v>
      </c>
      <c r="J368" s="75">
        <v>1070597742</v>
      </c>
      <c r="K368" s="1"/>
      <c r="L368" s="1"/>
      <c r="M368" s="1"/>
      <c r="N368" s="1"/>
      <c r="O368" s="1"/>
      <c r="P368" s="1"/>
      <c r="Q368" s="118"/>
      <c r="R368" s="1"/>
      <c r="S368" s="1"/>
      <c r="T368" s="15"/>
      <c r="U368" s="1"/>
    </row>
    <row r="369" spans="1:21" ht="15">
      <c r="A369" s="1"/>
      <c r="B369" s="38"/>
      <c r="C369" s="1"/>
      <c r="D369" s="1"/>
      <c r="E369" s="1"/>
      <c r="F369" s="40"/>
      <c r="G369" s="40"/>
      <c r="H369" s="40"/>
      <c r="I369" s="40"/>
      <c r="J369" s="76"/>
      <c r="K369" s="1"/>
      <c r="L369" s="1"/>
      <c r="M369" s="1"/>
      <c r="N369" s="1"/>
      <c r="O369" s="1"/>
      <c r="P369" s="1"/>
      <c r="Q369" s="1"/>
      <c r="R369" s="1"/>
      <c r="S369" s="1"/>
      <c r="T369" s="15"/>
      <c r="U369" s="1"/>
    </row>
  </sheetData>
  <sheetProtection/>
  <mergeCells count="5">
    <mergeCell ref="T8:U8"/>
    <mergeCell ref="A3:S3"/>
    <mergeCell ref="A4:S4"/>
    <mergeCell ref="A8:J8"/>
    <mergeCell ref="K8:S8"/>
  </mergeCells>
  <printOptions horizontalCentered="1"/>
  <pageMargins left="0.53" right="0.2362204724409449" top="0.4330708661417323" bottom="0.3937007874015748" header="0.31496062992125984" footer="0.31496062992125984"/>
  <pageSetup horizontalDpi="300" verticalDpi="300" orientation="landscape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0:F99"/>
  <sheetViews>
    <sheetView zoomScalePageLayoutView="0" workbookViewId="0" topLeftCell="A1">
      <selection activeCell="I6" sqref="I6:I7"/>
    </sheetView>
  </sheetViews>
  <sheetFormatPr defaultColWidth="11.421875" defaultRowHeight="15"/>
  <cols>
    <col min="3" max="3" width="27.7109375" style="0" customWidth="1"/>
  </cols>
  <sheetData>
    <row r="10" spans="4:6" ht="15">
      <c r="D10" s="177"/>
      <c r="E10" s="177"/>
      <c r="F10" s="178"/>
    </row>
    <row r="11" spans="4:6" ht="15">
      <c r="D11" s="179"/>
      <c r="E11" s="179"/>
      <c r="F11" s="178"/>
    </row>
    <row r="12" spans="4:6" ht="15">
      <c r="D12" s="180"/>
      <c r="E12" s="180"/>
      <c r="F12" s="178"/>
    </row>
    <row r="13" spans="4:6" ht="15">
      <c r="D13" s="181"/>
      <c r="E13" s="181"/>
      <c r="F13" s="178"/>
    </row>
    <row r="14" spans="4:6" ht="15">
      <c r="D14" s="181"/>
      <c r="E14" s="181"/>
      <c r="F14" s="178"/>
    </row>
    <row r="15" spans="4:6" ht="15">
      <c r="D15" s="181"/>
      <c r="E15" s="181"/>
      <c r="F15" s="178"/>
    </row>
    <row r="16" spans="4:6" ht="15">
      <c r="D16" s="181"/>
      <c r="E16" s="181"/>
      <c r="F16" s="178"/>
    </row>
    <row r="17" spans="4:6" ht="15">
      <c r="D17" s="181"/>
      <c r="E17" s="181"/>
      <c r="F17" s="178"/>
    </row>
    <row r="18" spans="4:6" ht="15">
      <c r="D18" s="180"/>
      <c r="E18" s="180"/>
      <c r="F18" s="178"/>
    </row>
    <row r="19" spans="4:6" ht="15">
      <c r="D19" s="181"/>
      <c r="E19" s="181"/>
      <c r="F19" s="178"/>
    </row>
    <row r="20" spans="4:6" ht="15">
      <c r="D20" s="181"/>
      <c r="E20" s="181"/>
      <c r="F20" s="178"/>
    </row>
    <row r="21" spans="4:6" ht="15">
      <c r="D21" s="182"/>
      <c r="E21" s="182"/>
      <c r="F21" s="178"/>
    </row>
    <row r="22" spans="4:6" ht="15">
      <c r="D22" s="180"/>
      <c r="E22" s="180"/>
      <c r="F22" s="178"/>
    </row>
    <row r="23" spans="4:6" ht="15">
      <c r="D23" s="181"/>
      <c r="E23" s="181"/>
      <c r="F23" s="178"/>
    </row>
    <row r="24" spans="4:6" ht="15">
      <c r="D24" s="180"/>
      <c r="E24" s="180"/>
      <c r="F24" s="178"/>
    </row>
    <row r="25" spans="4:6" ht="15">
      <c r="D25" s="180"/>
      <c r="E25" s="180"/>
      <c r="F25" s="178"/>
    </row>
    <row r="26" spans="4:6" ht="15">
      <c r="D26" s="180"/>
      <c r="E26" s="180"/>
      <c r="F26" s="178"/>
    </row>
    <row r="27" spans="4:6" ht="15">
      <c r="D27" s="182"/>
      <c r="E27" s="182"/>
      <c r="F27" s="178"/>
    </row>
    <row r="28" spans="4:6" ht="15">
      <c r="D28" s="180"/>
      <c r="E28" s="180"/>
      <c r="F28" s="178"/>
    </row>
    <row r="29" spans="4:6" ht="15">
      <c r="D29" s="182"/>
      <c r="E29" s="182"/>
      <c r="F29" s="178"/>
    </row>
    <row r="30" spans="4:6" ht="15">
      <c r="D30" s="180"/>
      <c r="E30" s="180"/>
      <c r="F30" s="178"/>
    </row>
    <row r="31" spans="4:6" ht="15">
      <c r="D31" s="182"/>
      <c r="E31" s="182"/>
      <c r="F31" s="178"/>
    </row>
    <row r="32" spans="4:6" ht="15">
      <c r="D32" s="181"/>
      <c r="E32" s="181"/>
      <c r="F32" s="178"/>
    </row>
    <row r="33" spans="4:6" ht="15">
      <c r="D33" s="180"/>
      <c r="E33" s="180"/>
      <c r="F33" s="178"/>
    </row>
    <row r="34" spans="4:6" ht="15">
      <c r="D34" s="180"/>
      <c r="E34" s="180"/>
      <c r="F34" s="178"/>
    </row>
    <row r="35" spans="4:6" ht="15">
      <c r="D35" s="182"/>
      <c r="E35" s="182"/>
      <c r="F35" s="178"/>
    </row>
    <row r="36" spans="4:6" ht="15">
      <c r="D36" s="180"/>
      <c r="E36" s="180"/>
      <c r="F36" s="178"/>
    </row>
    <row r="37" spans="4:6" ht="15">
      <c r="D37" s="180"/>
      <c r="E37" s="180"/>
      <c r="F37" s="178"/>
    </row>
    <row r="38" spans="4:6" ht="15">
      <c r="D38" s="182"/>
      <c r="E38" s="182"/>
      <c r="F38" s="178"/>
    </row>
    <row r="39" spans="4:6" ht="15">
      <c r="D39" s="183"/>
      <c r="E39" s="183"/>
      <c r="F39" s="178"/>
    </row>
    <row r="40" spans="4:6" ht="15">
      <c r="D40" s="180"/>
      <c r="E40" s="180"/>
      <c r="F40" s="178"/>
    </row>
    <row r="41" spans="4:6" ht="15">
      <c r="D41" s="180"/>
      <c r="E41" s="180"/>
      <c r="F41" s="178"/>
    </row>
    <row r="42" spans="4:6" ht="15">
      <c r="D42" s="181"/>
      <c r="E42" s="181"/>
      <c r="F42" s="178"/>
    </row>
    <row r="43" spans="4:6" ht="15">
      <c r="D43" s="181"/>
      <c r="E43" s="181"/>
      <c r="F43" s="178"/>
    </row>
    <row r="44" spans="4:6" ht="15">
      <c r="D44" s="180"/>
      <c r="E44" s="180"/>
      <c r="F44" s="178"/>
    </row>
    <row r="45" spans="4:6" ht="15">
      <c r="D45" s="180"/>
      <c r="E45" s="180"/>
      <c r="F45" s="178"/>
    </row>
    <row r="46" spans="4:6" ht="15">
      <c r="D46" s="182"/>
      <c r="E46" s="182"/>
      <c r="F46" s="178"/>
    </row>
    <row r="47" spans="4:6" ht="15">
      <c r="D47" s="184"/>
      <c r="E47" s="184"/>
      <c r="F47" s="178"/>
    </row>
    <row r="48" spans="4:6" ht="15">
      <c r="D48" s="181"/>
      <c r="E48" s="181"/>
      <c r="F48" s="178"/>
    </row>
    <row r="49" spans="4:6" ht="15">
      <c r="D49" s="184"/>
      <c r="E49" s="184"/>
      <c r="F49" s="178"/>
    </row>
    <row r="50" spans="4:6" ht="15">
      <c r="D50" s="180"/>
      <c r="E50" s="180"/>
      <c r="F50" s="178"/>
    </row>
    <row r="51" spans="4:6" ht="15">
      <c r="D51" s="181"/>
      <c r="E51" s="181"/>
      <c r="F51" s="178"/>
    </row>
    <row r="52" spans="4:6" ht="15">
      <c r="D52" s="185"/>
      <c r="E52" s="185"/>
      <c r="F52" s="178"/>
    </row>
    <row r="53" spans="4:6" ht="15">
      <c r="D53" s="184"/>
      <c r="E53" s="184"/>
      <c r="F53" s="178"/>
    </row>
    <row r="54" spans="4:6" ht="15">
      <c r="D54" s="182"/>
      <c r="E54" s="182"/>
      <c r="F54" s="178"/>
    </row>
    <row r="55" spans="4:6" ht="15">
      <c r="D55" s="180"/>
      <c r="E55" s="180"/>
      <c r="F55" s="178"/>
    </row>
    <row r="56" spans="4:6" ht="15">
      <c r="D56" s="186"/>
      <c r="E56" s="186"/>
      <c r="F56" s="178"/>
    </row>
    <row r="57" spans="4:6" ht="15">
      <c r="D57" s="186"/>
      <c r="E57" s="186"/>
      <c r="F57" s="178"/>
    </row>
    <row r="58" spans="4:6" ht="15">
      <c r="D58" s="186"/>
      <c r="E58" s="186"/>
      <c r="F58" s="178"/>
    </row>
    <row r="59" spans="4:6" ht="15">
      <c r="D59" s="181"/>
      <c r="E59" s="181"/>
      <c r="F59" s="178"/>
    </row>
    <row r="60" spans="4:6" ht="15">
      <c r="D60" s="180"/>
      <c r="E60" s="180"/>
      <c r="F60" s="178"/>
    </row>
    <row r="61" spans="4:6" ht="15">
      <c r="D61" s="182"/>
      <c r="E61" s="182"/>
      <c r="F61" s="178"/>
    </row>
    <row r="62" spans="4:6" ht="15">
      <c r="D62" s="181"/>
      <c r="E62" s="181"/>
      <c r="F62" s="178"/>
    </row>
    <row r="63" spans="4:6" ht="15">
      <c r="D63" s="180"/>
      <c r="E63" s="180"/>
      <c r="F63" s="178"/>
    </row>
    <row r="64" spans="4:6" ht="15">
      <c r="D64" s="180"/>
      <c r="E64" s="180"/>
      <c r="F64" s="178"/>
    </row>
    <row r="65" spans="4:6" ht="15">
      <c r="D65" s="181"/>
      <c r="E65" s="181"/>
      <c r="F65" s="178"/>
    </row>
    <row r="66" spans="4:6" ht="15">
      <c r="D66" s="181"/>
      <c r="E66" s="181"/>
      <c r="F66" s="178"/>
    </row>
    <row r="67" spans="4:6" ht="15">
      <c r="D67" s="180"/>
      <c r="E67" s="180"/>
      <c r="F67" s="178"/>
    </row>
    <row r="68" spans="4:6" ht="15">
      <c r="D68" s="180"/>
      <c r="E68" s="180"/>
      <c r="F68" s="178"/>
    </row>
    <row r="69" spans="4:6" ht="15">
      <c r="D69" s="180"/>
      <c r="E69" s="180"/>
      <c r="F69" s="178"/>
    </row>
    <row r="70" spans="4:6" ht="15">
      <c r="D70" s="181"/>
      <c r="E70" s="181"/>
      <c r="F70" s="178"/>
    </row>
    <row r="71" spans="4:6" ht="15">
      <c r="D71" s="181"/>
      <c r="E71" s="181"/>
      <c r="F71" s="178"/>
    </row>
    <row r="72" spans="4:6" ht="15">
      <c r="D72" s="182"/>
      <c r="E72" s="182"/>
      <c r="F72" s="178"/>
    </row>
    <row r="73" spans="4:6" ht="15">
      <c r="D73" s="181"/>
      <c r="E73" s="181"/>
      <c r="F73" s="178"/>
    </row>
    <row r="74" spans="4:6" ht="15">
      <c r="D74" s="181"/>
      <c r="E74" s="181"/>
      <c r="F74" s="178"/>
    </row>
    <row r="75" spans="4:6" ht="15">
      <c r="D75" s="181"/>
      <c r="E75" s="181"/>
      <c r="F75" s="178"/>
    </row>
    <row r="76" spans="4:6" ht="15">
      <c r="D76" s="180"/>
      <c r="E76" s="180"/>
      <c r="F76" s="178"/>
    </row>
    <row r="77" spans="4:6" ht="15">
      <c r="D77" s="181"/>
      <c r="E77" s="181"/>
      <c r="F77" s="178"/>
    </row>
    <row r="78" spans="4:6" ht="15">
      <c r="D78" s="181"/>
      <c r="E78" s="181"/>
      <c r="F78" s="178"/>
    </row>
    <row r="79" spans="4:6" ht="15">
      <c r="D79" s="180"/>
      <c r="E79" s="180"/>
      <c r="F79" s="178"/>
    </row>
    <row r="80" spans="4:6" ht="15">
      <c r="D80" s="181"/>
      <c r="E80" s="181"/>
      <c r="F80" s="178"/>
    </row>
    <row r="81" spans="4:6" ht="15">
      <c r="D81" s="181"/>
      <c r="E81" s="181"/>
      <c r="F81" s="178"/>
    </row>
    <row r="82" spans="4:6" ht="15">
      <c r="D82" s="180"/>
      <c r="E82" s="180"/>
      <c r="F82" s="178"/>
    </row>
    <row r="83" spans="4:6" ht="15">
      <c r="D83" s="181"/>
      <c r="E83" s="181"/>
      <c r="F83" s="178"/>
    </row>
    <row r="84" spans="4:6" ht="15">
      <c r="D84" s="181"/>
      <c r="E84" s="181"/>
      <c r="F84" s="178"/>
    </row>
    <row r="85" spans="4:6" ht="15">
      <c r="D85" s="180"/>
      <c r="E85" s="180"/>
      <c r="F85" s="178"/>
    </row>
    <row r="86" spans="4:6" ht="15">
      <c r="D86" s="181"/>
      <c r="E86" s="181"/>
      <c r="F86" s="178"/>
    </row>
    <row r="87" spans="4:6" ht="15">
      <c r="D87" s="180"/>
      <c r="E87" s="180"/>
      <c r="F87" s="178"/>
    </row>
    <row r="88" spans="4:6" ht="15">
      <c r="D88" s="180"/>
      <c r="E88" s="180"/>
      <c r="F88" s="178"/>
    </row>
    <row r="89" spans="4:6" ht="15">
      <c r="D89" s="181"/>
      <c r="E89" s="181"/>
      <c r="F89" s="178"/>
    </row>
    <row r="90" spans="4:6" ht="15">
      <c r="D90" s="181"/>
      <c r="E90" s="181"/>
      <c r="F90" s="178"/>
    </row>
    <row r="91" spans="4:6" ht="15">
      <c r="D91" s="181"/>
      <c r="E91" s="181"/>
      <c r="F91" s="178"/>
    </row>
    <row r="92" spans="4:6" ht="15">
      <c r="D92" s="180"/>
      <c r="E92" s="180"/>
      <c r="F92" s="178"/>
    </row>
    <row r="93" spans="4:6" ht="15">
      <c r="D93" s="182"/>
      <c r="E93" s="182"/>
      <c r="F93" s="178"/>
    </row>
    <row r="94" spans="4:6" ht="15">
      <c r="D94" s="181"/>
      <c r="E94" s="181"/>
      <c r="F94" s="178"/>
    </row>
    <row r="95" spans="4:6" ht="15">
      <c r="D95" s="180"/>
      <c r="E95" s="180"/>
      <c r="F95" s="178"/>
    </row>
    <row r="96" spans="4:6" ht="15">
      <c r="D96" s="180"/>
      <c r="E96" s="180"/>
      <c r="F96" s="178"/>
    </row>
    <row r="97" spans="4:6" ht="15">
      <c r="D97" s="180"/>
      <c r="E97" s="180"/>
      <c r="F97" s="178"/>
    </row>
    <row r="98" spans="4:6" ht="15">
      <c r="D98" s="182"/>
      <c r="E98" s="182"/>
      <c r="F98" s="178"/>
    </row>
    <row r="99" spans="4:6" ht="15">
      <c r="D99" s="187"/>
      <c r="E99" s="187"/>
      <c r="F99" s="187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lenieto</dc:creator>
  <cp:keywords/>
  <dc:description/>
  <cp:lastModifiedBy>lpadilla</cp:lastModifiedBy>
  <cp:lastPrinted>2020-10-27T15:40:46Z</cp:lastPrinted>
  <dcterms:created xsi:type="dcterms:W3CDTF">2009-09-25T14:10:29Z</dcterms:created>
  <dcterms:modified xsi:type="dcterms:W3CDTF">2020-10-27T16:26:27Z</dcterms:modified>
  <cp:category/>
  <cp:version/>
  <cp:contentType/>
  <cp:contentStatus/>
</cp:coreProperties>
</file>